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6509_istruzione_it/Documents/UFFICIO III/SOSTEGNO 2024-2025/ORGANICO 202425/ADEGUAMENTO ALLA SITUAZIONE DI FATTO/SOSTEGNO/3. POSTI 3^DEROGA/"/>
    </mc:Choice>
  </mc:AlternateContent>
  <xr:revisionPtr revIDLastSave="70" documentId="8_{BE86E380-D4C7-428E-9F55-8FB21CC1F87E}" xr6:coauthVersionLast="47" xr6:coauthVersionMax="47" xr10:uidLastSave="{1ABE6BDE-8127-4EE8-8F8B-72CC46849957}"/>
  <bookViews>
    <workbookView xWindow="20370" yWindow="-6255" windowWidth="29040" windowHeight="15840" activeTab="4" xr2:uid="{82349B5E-9CCE-4206-B8E1-4800E64E7A90}"/>
  </bookViews>
  <sheets>
    <sheet name="Legenda" sheetId="5" r:id="rId1"/>
    <sheet name="Infanzia" sheetId="1" r:id="rId2"/>
    <sheet name="Primaria" sheetId="2" r:id="rId3"/>
    <sheet name="Sec. I grado" sheetId="3" r:id="rId4"/>
    <sheet name="Sec. II grado" sheetId="4" r:id="rId5"/>
  </sheets>
  <definedNames>
    <definedName name="_xlnm.Print_Area" localSheetId="1">Infanzia!$B$1:$Q$118</definedName>
    <definedName name="_xlnm.Print_Titles" localSheetId="1">Infanzia!$1:$6</definedName>
    <definedName name="_xlnm.Print_Titles" localSheetId="2">Primaria!$1:$6</definedName>
    <definedName name="_xlnm.Print_Titles" localSheetId="3">'Sec. I grado'!$1:$6</definedName>
    <definedName name="_xlnm.Print_Titles" localSheetId="4">'Sec. II grado'!$1:$6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5" i="1" l="1"/>
  <c r="P7" i="1" l="1"/>
  <c r="M31" i="4" l="1"/>
  <c r="M32" i="4"/>
  <c r="M64" i="4"/>
  <c r="M65" i="4"/>
  <c r="M90" i="4"/>
  <c r="M91" i="4"/>
  <c r="L108" i="4"/>
  <c r="M10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L23" i="4"/>
  <c r="M23" i="4" s="1"/>
  <c r="L24" i="4"/>
  <c r="M24" i="4" s="1"/>
  <c r="L25" i="4"/>
  <c r="M25" i="4" s="1"/>
  <c r="L26" i="4"/>
  <c r="M26" i="4" s="1"/>
  <c r="L27" i="4"/>
  <c r="M27" i="4" s="1"/>
  <c r="L28" i="4"/>
  <c r="M28" i="4" s="1"/>
  <c r="L29" i="4"/>
  <c r="M29" i="4" s="1"/>
  <c r="L30" i="4"/>
  <c r="M30" i="4" s="1"/>
  <c r="L31" i="4"/>
  <c r="L32" i="4"/>
  <c r="L33" i="4"/>
  <c r="M33" i="4" s="1"/>
  <c r="L34" i="4"/>
  <c r="M34" i="4" s="1"/>
  <c r="L35" i="4"/>
  <c r="M35" i="4" s="1"/>
  <c r="L36" i="4"/>
  <c r="M36" i="4" s="1"/>
  <c r="L37" i="4"/>
  <c r="M37" i="4" s="1"/>
  <c r="L38" i="4"/>
  <c r="M38" i="4" s="1"/>
  <c r="L39" i="4"/>
  <c r="M39" i="4" s="1"/>
  <c r="L40" i="4"/>
  <c r="M40" i="4" s="1"/>
  <c r="L41" i="4"/>
  <c r="M41" i="4" s="1"/>
  <c r="L42" i="4"/>
  <c r="M42" i="4" s="1"/>
  <c r="L43" i="4"/>
  <c r="M43" i="4" s="1"/>
  <c r="L44" i="4"/>
  <c r="M44" i="4" s="1"/>
  <c r="L45" i="4"/>
  <c r="M45" i="4" s="1"/>
  <c r="L46" i="4"/>
  <c r="M46" i="4" s="1"/>
  <c r="L47" i="4"/>
  <c r="M47" i="4" s="1"/>
  <c r="L48" i="4"/>
  <c r="M48" i="4" s="1"/>
  <c r="L49" i="4"/>
  <c r="M49" i="4" s="1"/>
  <c r="L50" i="4"/>
  <c r="M50" i="4" s="1"/>
  <c r="L51" i="4"/>
  <c r="M51" i="4" s="1"/>
  <c r="L52" i="4"/>
  <c r="M52" i="4" s="1"/>
  <c r="L53" i="4"/>
  <c r="M53" i="4" s="1"/>
  <c r="L54" i="4"/>
  <c r="M54" i="4" s="1"/>
  <c r="L55" i="4"/>
  <c r="M55" i="4" s="1"/>
  <c r="L56" i="4"/>
  <c r="M56" i="4" s="1"/>
  <c r="L57" i="4"/>
  <c r="M57" i="4" s="1"/>
  <c r="L58" i="4"/>
  <c r="M58" i="4" s="1"/>
  <c r="L59" i="4"/>
  <c r="M59" i="4" s="1"/>
  <c r="L60" i="4"/>
  <c r="M60" i="4" s="1"/>
  <c r="L61" i="4"/>
  <c r="M61" i="4" s="1"/>
  <c r="L62" i="4"/>
  <c r="M62" i="4" s="1"/>
  <c r="L63" i="4"/>
  <c r="M63" i="4" s="1"/>
  <c r="L64" i="4"/>
  <c r="L65" i="4"/>
  <c r="L66" i="4"/>
  <c r="M66" i="4" s="1"/>
  <c r="L67" i="4"/>
  <c r="M67" i="4" s="1"/>
  <c r="L68" i="4"/>
  <c r="M68" i="4" s="1"/>
  <c r="L69" i="4"/>
  <c r="M69" i="4" s="1"/>
  <c r="L70" i="4"/>
  <c r="M70" i="4" s="1"/>
  <c r="L71" i="4"/>
  <c r="M71" i="4" s="1"/>
  <c r="L72" i="4"/>
  <c r="M72" i="4" s="1"/>
  <c r="L73" i="4"/>
  <c r="M73" i="4" s="1"/>
  <c r="L74" i="4"/>
  <c r="M74" i="4" s="1"/>
  <c r="L75" i="4"/>
  <c r="M75" i="4" s="1"/>
  <c r="L76" i="4"/>
  <c r="M76" i="4" s="1"/>
  <c r="L77" i="4"/>
  <c r="M77" i="4" s="1"/>
  <c r="L78" i="4"/>
  <c r="M78" i="4" s="1"/>
  <c r="L79" i="4"/>
  <c r="M79" i="4" s="1"/>
  <c r="L80" i="4"/>
  <c r="M80" i="4" s="1"/>
  <c r="L81" i="4"/>
  <c r="M81" i="4" s="1"/>
  <c r="L82" i="4"/>
  <c r="M82" i="4" s="1"/>
  <c r="L83" i="4"/>
  <c r="M83" i="4" s="1"/>
  <c r="L84" i="4"/>
  <c r="M84" i="4" s="1"/>
  <c r="L85" i="4"/>
  <c r="M85" i="4" s="1"/>
  <c r="L86" i="4"/>
  <c r="M86" i="4" s="1"/>
  <c r="L87" i="4"/>
  <c r="M87" i="4" s="1"/>
  <c r="L88" i="4"/>
  <c r="M88" i="4" s="1"/>
  <c r="L89" i="4"/>
  <c r="M89" i="4" s="1"/>
  <c r="L90" i="4"/>
  <c r="L91" i="4"/>
  <c r="L92" i="4"/>
  <c r="M92" i="4" s="1"/>
  <c r="L93" i="4"/>
  <c r="M93" i="4" s="1"/>
  <c r="L94" i="4"/>
  <c r="M94" i="4" s="1"/>
  <c r="L95" i="4"/>
  <c r="M95" i="4" s="1"/>
  <c r="L96" i="4"/>
  <c r="M96" i="4" s="1"/>
  <c r="L97" i="4"/>
  <c r="M97" i="4" s="1"/>
  <c r="L98" i="4"/>
  <c r="M98" i="4" s="1"/>
  <c r="L99" i="4"/>
  <c r="M99" i="4" s="1"/>
  <c r="L100" i="4"/>
  <c r="M100" i="4" s="1"/>
  <c r="L101" i="4"/>
  <c r="M101" i="4" s="1"/>
  <c r="L102" i="4"/>
  <c r="M102" i="4" s="1"/>
  <c r="L103" i="4"/>
  <c r="M103" i="4" s="1"/>
  <c r="L104" i="4"/>
  <c r="M104" i="4" s="1"/>
  <c r="L105" i="4"/>
  <c r="M105" i="4" s="1"/>
  <c r="L106" i="4"/>
  <c r="M106" i="4" s="1"/>
  <c r="L107" i="4"/>
  <c r="M107" i="4" s="1"/>
  <c r="L8" i="4"/>
  <c r="M8" i="4" s="1"/>
  <c r="L7" i="4"/>
  <c r="M7" i="4" s="1"/>
  <c r="M10" i="3"/>
  <c r="M11" i="3"/>
  <c r="M12" i="3"/>
  <c r="M14" i="3"/>
  <c r="M15" i="3"/>
  <c r="M17" i="3"/>
  <c r="M24" i="3"/>
  <c r="M26" i="3"/>
  <c r="M27" i="3"/>
  <c r="M29" i="3"/>
  <c r="M36" i="3"/>
  <c r="M38" i="3"/>
  <c r="M39" i="3"/>
  <c r="M41" i="3"/>
  <c r="M48" i="3"/>
  <c r="M50" i="3"/>
  <c r="M51" i="3"/>
  <c r="M53" i="3"/>
  <c r="M60" i="3"/>
  <c r="M62" i="3"/>
  <c r="M63" i="3"/>
  <c r="M65" i="3"/>
  <c r="M72" i="3"/>
  <c r="M74" i="3"/>
  <c r="M75" i="3"/>
  <c r="M77" i="3"/>
  <c r="M84" i="3"/>
  <c r="M86" i="3"/>
  <c r="M87" i="3"/>
  <c r="M89" i="3"/>
  <c r="M96" i="3"/>
  <c r="M98" i="3"/>
  <c r="M99" i="3"/>
  <c r="M101" i="3"/>
  <c r="L108" i="3"/>
  <c r="M108" i="3" s="1"/>
  <c r="L9" i="3"/>
  <c r="M9" i="3" s="1"/>
  <c r="L10" i="3"/>
  <c r="L11" i="3"/>
  <c r="L12" i="3"/>
  <c r="L13" i="3"/>
  <c r="M13" i="3" s="1"/>
  <c r="L14" i="3"/>
  <c r="L15" i="3"/>
  <c r="L16" i="3"/>
  <c r="M16" i="3" s="1"/>
  <c r="L17" i="3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L25" i="3"/>
  <c r="M25" i="3" s="1"/>
  <c r="L26" i="3"/>
  <c r="L27" i="3"/>
  <c r="L28" i="3"/>
  <c r="M28" i="3" s="1"/>
  <c r="L29" i="3"/>
  <c r="L30" i="3"/>
  <c r="M30" i="3" s="1"/>
  <c r="L31" i="3"/>
  <c r="M31" i="3" s="1"/>
  <c r="L32" i="3"/>
  <c r="M32" i="3" s="1"/>
  <c r="L33" i="3"/>
  <c r="M33" i="3" s="1"/>
  <c r="L34" i="3"/>
  <c r="M34" i="3" s="1"/>
  <c r="L35" i="3"/>
  <c r="M35" i="3" s="1"/>
  <c r="L36" i="3"/>
  <c r="L37" i="3"/>
  <c r="M37" i="3" s="1"/>
  <c r="L38" i="3"/>
  <c r="L39" i="3"/>
  <c r="L40" i="3"/>
  <c r="M40" i="3" s="1"/>
  <c r="L41" i="3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L49" i="3"/>
  <c r="M49" i="3" s="1"/>
  <c r="L50" i="3"/>
  <c r="L51" i="3"/>
  <c r="L52" i="3"/>
  <c r="M52" i="3" s="1"/>
  <c r="L53" i="3"/>
  <c r="L54" i="3"/>
  <c r="M54" i="3" s="1"/>
  <c r="L55" i="3"/>
  <c r="M55" i="3" s="1"/>
  <c r="L56" i="3"/>
  <c r="M56" i="3" s="1"/>
  <c r="L57" i="3"/>
  <c r="M57" i="3" s="1"/>
  <c r="L58" i="3"/>
  <c r="M58" i="3" s="1"/>
  <c r="L59" i="3"/>
  <c r="M59" i="3" s="1"/>
  <c r="L60" i="3"/>
  <c r="L61" i="3"/>
  <c r="M61" i="3" s="1"/>
  <c r="L62" i="3"/>
  <c r="L63" i="3"/>
  <c r="L64" i="3"/>
  <c r="M64" i="3" s="1"/>
  <c r="L65" i="3"/>
  <c r="L66" i="3"/>
  <c r="M66" i="3" s="1"/>
  <c r="L67" i="3"/>
  <c r="M67" i="3" s="1"/>
  <c r="L68" i="3"/>
  <c r="M68" i="3" s="1"/>
  <c r="L69" i="3"/>
  <c r="M69" i="3" s="1"/>
  <c r="L70" i="3"/>
  <c r="M70" i="3" s="1"/>
  <c r="L71" i="3"/>
  <c r="M71" i="3" s="1"/>
  <c r="L72" i="3"/>
  <c r="L73" i="3"/>
  <c r="M73" i="3" s="1"/>
  <c r="L74" i="3"/>
  <c r="L75" i="3"/>
  <c r="L76" i="3"/>
  <c r="M76" i="3" s="1"/>
  <c r="L77" i="3"/>
  <c r="L78" i="3"/>
  <c r="M78" i="3" s="1"/>
  <c r="L79" i="3"/>
  <c r="M79" i="3" s="1"/>
  <c r="L80" i="3"/>
  <c r="M80" i="3" s="1"/>
  <c r="L81" i="3"/>
  <c r="M81" i="3" s="1"/>
  <c r="L82" i="3"/>
  <c r="M82" i="3" s="1"/>
  <c r="L83" i="3"/>
  <c r="M83" i="3" s="1"/>
  <c r="L84" i="3"/>
  <c r="L85" i="3"/>
  <c r="M85" i="3" s="1"/>
  <c r="L86" i="3"/>
  <c r="L87" i="3"/>
  <c r="L88" i="3"/>
  <c r="M88" i="3" s="1"/>
  <c r="L89" i="3"/>
  <c r="L90" i="3"/>
  <c r="M90" i="3" s="1"/>
  <c r="L91" i="3"/>
  <c r="M91" i="3" s="1"/>
  <c r="L92" i="3"/>
  <c r="M92" i="3" s="1"/>
  <c r="L93" i="3"/>
  <c r="M93" i="3" s="1"/>
  <c r="L94" i="3"/>
  <c r="M94" i="3" s="1"/>
  <c r="L95" i="3"/>
  <c r="M95" i="3" s="1"/>
  <c r="L96" i="3"/>
  <c r="L97" i="3"/>
  <c r="M97" i="3" s="1"/>
  <c r="L98" i="3"/>
  <c r="L99" i="3"/>
  <c r="L100" i="3"/>
  <c r="M100" i="3" s="1"/>
  <c r="L101" i="3"/>
  <c r="L102" i="3"/>
  <c r="M102" i="3" s="1"/>
  <c r="L103" i="3"/>
  <c r="M103" i="3" s="1"/>
  <c r="L104" i="3"/>
  <c r="M104" i="3" s="1"/>
  <c r="L105" i="3"/>
  <c r="M105" i="3" s="1"/>
  <c r="L106" i="3"/>
  <c r="M106" i="3" s="1"/>
  <c r="L107" i="3"/>
  <c r="M107" i="3" s="1"/>
  <c r="L8" i="3"/>
  <c r="M8" i="3" s="1"/>
  <c r="L7" i="3" l="1"/>
  <c r="M7" i="3" s="1"/>
  <c r="O113" i="4"/>
  <c r="O109" i="4"/>
  <c r="N109" i="4"/>
  <c r="N113" i="4" s="1"/>
  <c r="O109" i="3"/>
  <c r="N109" i="3"/>
  <c r="N113" i="3" s="1"/>
  <c r="O113" i="1"/>
  <c r="O113" i="3"/>
  <c r="Q113" i="2"/>
  <c r="O113" i="2"/>
  <c r="M113" i="2"/>
  <c r="O109" i="2"/>
  <c r="N109" i="2"/>
  <c r="N113" i="2" s="1"/>
  <c r="M109" i="2"/>
  <c r="L109" i="2"/>
  <c r="L113" i="2" s="1"/>
  <c r="Q113" i="1"/>
  <c r="M113" i="1"/>
  <c r="P7" i="3" l="1"/>
  <c r="O109" i="1"/>
  <c r="M109" i="1"/>
  <c r="P10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8" i="2"/>
  <c r="P7" i="2"/>
  <c r="P108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9" i="1"/>
  <c r="P10" i="1"/>
  <c r="P11" i="1"/>
  <c r="P8" i="1"/>
  <c r="P109" i="2" l="1"/>
  <c r="P113" i="2" s="1"/>
  <c r="P12" i="1"/>
  <c r="Q10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8" i="1"/>
  <c r="Q7" i="1"/>
  <c r="N109" i="1"/>
  <c r="N113" i="1" s="1"/>
  <c r="Q108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9" i="2"/>
  <c r="Q10" i="2"/>
  <c r="Q11" i="2"/>
  <c r="Q12" i="2"/>
  <c r="Q13" i="2"/>
  <c r="Q14" i="2"/>
  <c r="Q8" i="2"/>
  <c r="Q7" i="2"/>
  <c r="Q109" i="2" l="1"/>
  <c r="Q109" i="1"/>
  <c r="P108" i="4"/>
  <c r="P9" i="4"/>
  <c r="P10" i="4"/>
  <c r="P11" i="4"/>
  <c r="P12" i="4"/>
  <c r="P13" i="4"/>
  <c r="P14" i="4"/>
  <c r="P15" i="4"/>
  <c r="P16" i="4"/>
  <c r="P17" i="4"/>
  <c r="P18" i="4"/>
  <c r="P19" i="4"/>
  <c r="P20" i="4"/>
  <c r="Q21" i="4"/>
  <c r="P22" i="4"/>
  <c r="Q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Q37" i="4"/>
  <c r="P38" i="4"/>
  <c r="P39" i="4"/>
  <c r="Q40" i="4"/>
  <c r="Q41" i="4"/>
  <c r="P42" i="4"/>
  <c r="P43" i="4"/>
  <c r="P44" i="4"/>
  <c r="Q45" i="4"/>
  <c r="P46" i="4"/>
  <c r="Q47" i="4"/>
  <c r="P48" i="4"/>
  <c r="P49" i="4"/>
  <c r="P50" i="4"/>
  <c r="Q51" i="4"/>
  <c r="P52" i="4"/>
  <c r="P53" i="4"/>
  <c r="P54" i="4"/>
  <c r="P55" i="4"/>
  <c r="P56" i="4"/>
  <c r="P57" i="4"/>
  <c r="P58" i="4"/>
  <c r="P59" i="4"/>
  <c r="P60" i="4"/>
  <c r="Q61" i="4"/>
  <c r="P62" i="4"/>
  <c r="Q63" i="4"/>
  <c r="Q64" i="4"/>
  <c r="P65" i="4"/>
  <c r="P66" i="4"/>
  <c r="Q67" i="4"/>
  <c r="P68" i="4"/>
  <c r="Q69" i="4"/>
  <c r="P70" i="4"/>
  <c r="Q71" i="4"/>
  <c r="Q72" i="4"/>
  <c r="Q73" i="4"/>
  <c r="P74" i="4"/>
  <c r="P75" i="4"/>
  <c r="P76" i="4"/>
  <c r="Q77" i="4"/>
  <c r="P78" i="4"/>
  <c r="P79" i="4"/>
  <c r="P80" i="4"/>
  <c r="P81" i="4"/>
  <c r="Q82" i="4"/>
  <c r="P83" i="4"/>
  <c r="Q84" i="4"/>
  <c r="Q85" i="4"/>
  <c r="P86" i="4"/>
  <c r="Q87" i="4"/>
  <c r="P88" i="4"/>
  <c r="P89" i="4"/>
  <c r="P90" i="4"/>
  <c r="P91" i="4"/>
  <c r="P92" i="4"/>
  <c r="P93" i="4"/>
  <c r="P94" i="4"/>
  <c r="P95" i="4"/>
  <c r="P96" i="4"/>
  <c r="P97" i="4"/>
  <c r="Q98" i="4"/>
  <c r="P99" i="4"/>
  <c r="Q100" i="4"/>
  <c r="Q101" i="4"/>
  <c r="P102" i="4"/>
  <c r="P103" i="4"/>
  <c r="Q104" i="4"/>
  <c r="Q105" i="4"/>
  <c r="P106" i="4"/>
  <c r="P107" i="4"/>
  <c r="P8" i="4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2" i="3"/>
  <c r="P103" i="3"/>
  <c r="P104" i="3"/>
  <c r="P105" i="3"/>
  <c r="P106" i="3"/>
  <c r="P107" i="3"/>
  <c r="P8" i="3"/>
  <c r="Q28" i="4"/>
  <c r="Q34" i="4"/>
  <c r="Q35" i="4"/>
  <c r="Q36" i="4"/>
  <c r="Q42" i="4"/>
  <c r="Q48" i="4"/>
  <c r="Q50" i="4"/>
  <c r="Q60" i="4"/>
  <c r="Q66" i="4"/>
  <c r="Q68" i="4"/>
  <c r="Q90" i="4"/>
  <c r="L109" i="4" l="1"/>
  <c r="Q52" i="4"/>
  <c r="Q99" i="4"/>
  <c r="Q20" i="4"/>
  <c r="Q92" i="4"/>
  <c r="Q76" i="4"/>
  <c r="P101" i="3"/>
  <c r="L109" i="3"/>
  <c r="Q78" i="4"/>
  <c r="Q46" i="4"/>
  <c r="Q80" i="4"/>
  <c r="Q59" i="4"/>
  <c r="Q83" i="4"/>
  <c r="Q33" i="4"/>
  <c r="Q91" i="4"/>
  <c r="Q25" i="4"/>
  <c r="Q107" i="4"/>
  <c r="P100" i="4"/>
  <c r="P84" i="4"/>
  <c r="Q106" i="4"/>
  <c r="Q89" i="4"/>
  <c r="Q75" i="4"/>
  <c r="Q58" i="4"/>
  <c r="Q44" i="4"/>
  <c r="Q27" i="4"/>
  <c r="P67" i="4"/>
  <c r="P51" i="4"/>
  <c r="Q74" i="4"/>
  <c r="Q57" i="4"/>
  <c r="Q43" i="4"/>
  <c r="Q26" i="4"/>
  <c r="P98" i="4"/>
  <c r="P82" i="4"/>
  <c r="P77" i="4"/>
  <c r="P61" i="4"/>
  <c r="P45" i="4"/>
  <c r="Q97" i="4"/>
  <c r="Q81" i="4"/>
  <c r="Q65" i="4"/>
  <c r="Q49" i="4"/>
  <c r="P101" i="4"/>
  <c r="P85" i="4"/>
  <c r="P69" i="4"/>
  <c r="P37" i="4"/>
  <c r="P21" i="4"/>
  <c r="Q75" i="3"/>
  <c r="Q43" i="3"/>
  <c r="Q40" i="3"/>
  <c r="Q99" i="3"/>
  <c r="Q67" i="3"/>
  <c r="Q35" i="3"/>
  <c r="Q96" i="3"/>
  <c r="Q64" i="3"/>
  <c r="Q32" i="3"/>
  <c r="Q72" i="3"/>
  <c r="Q91" i="3"/>
  <c r="Q59" i="3"/>
  <c r="Q27" i="3"/>
  <c r="Q88" i="3"/>
  <c r="Q56" i="3"/>
  <c r="Q24" i="3"/>
  <c r="Q83" i="3"/>
  <c r="Q51" i="3"/>
  <c r="Q80" i="3"/>
  <c r="Q48" i="3"/>
  <c r="Q107" i="3"/>
  <c r="Q98" i="3"/>
  <c r="Q90" i="3"/>
  <c r="Q82" i="3"/>
  <c r="Q74" i="3"/>
  <c r="Q66" i="3"/>
  <c r="Q58" i="3"/>
  <c r="Q50" i="3"/>
  <c r="Q42" i="3"/>
  <c r="Q34" i="3"/>
  <c r="Q26" i="3"/>
  <c r="Q106" i="3"/>
  <c r="Q97" i="3"/>
  <c r="Q89" i="3"/>
  <c r="Q81" i="3"/>
  <c r="Q73" i="3"/>
  <c r="Q65" i="3"/>
  <c r="Q57" i="3"/>
  <c r="Q49" i="3"/>
  <c r="Q41" i="3"/>
  <c r="Q33" i="3"/>
  <c r="Q25" i="3"/>
  <c r="Q105" i="3"/>
  <c r="Q108" i="3"/>
  <c r="P108" i="3"/>
  <c r="Q104" i="3"/>
  <c r="Q95" i="3"/>
  <c r="Q87" i="3"/>
  <c r="Q79" i="3"/>
  <c r="Q71" i="3"/>
  <c r="Q63" i="3"/>
  <c r="Q55" i="3"/>
  <c r="Q47" i="3"/>
  <c r="Q39" i="3"/>
  <c r="Q31" i="3"/>
  <c r="Q23" i="3"/>
  <c r="Q103" i="3"/>
  <c r="Q94" i="3"/>
  <c r="Q86" i="3"/>
  <c r="Q78" i="3"/>
  <c r="Q70" i="3"/>
  <c r="Q62" i="3"/>
  <c r="Q54" i="3"/>
  <c r="Q46" i="3"/>
  <c r="Q38" i="3"/>
  <c r="Q30" i="3"/>
  <c r="Q22" i="3"/>
  <c r="Q102" i="3"/>
  <c r="Q93" i="3"/>
  <c r="Q85" i="3"/>
  <c r="Q77" i="3"/>
  <c r="Q69" i="3"/>
  <c r="Q61" i="3"/>
  <c r="Q53" i="3"/>
  <c r="Q45" i="3"/>
  <c r="Q37" i="3"/>
  <c r="Q29" i="3"/>
  <c r="Q21" i="3"/>
  <c r="Q92" i="3"/>
  <c r="Q84" i="3"/>
  <c r="Q76" i="3"/>
  <c r="Q68" i="3"/>
  <c r="Q60" i="3"/>
  <c r="Q52" i="3"/>
  <c r="Q44" i="3"/>
  <c r="Q36" i="3"/>
  <c r="Q28" i="3"/>
  <c r="P7" i="4"/>
  <c r="Q32" i="4"/>
  <c r="P105" i="4"/>
  <c r="P73" i="4"/>
  <c r="P41" i="4"/>
  <c r="Q88" i="4"/>
  <c r="Q56" i="4"/>
  <c r="Q24" i="4"/>
  <c r="Q86" i="4"/>
  <c r="Q54" i="4"/>
  <c r="Q22" i="4"/>
  <c r="Q96" i="4"/>
  <c r="Q62" i="4"/>
  <c r="Q30" i="4"/>
  <c r="P104" i="4"/>
  <c r="P72" i="4"/>
  <c r="P64" i="4"/>
  <c r="P40" i="4"/>
  <c r="Q94" i="4"/>
  <c r="P87" i="4"/>
  <c r="P71" i="4"/>
  <c r="P63" i="4"/>
  <c r="P47" i="4"/>
  <c r="P23" i="4"/>
  <c r="Q102" i="4"/>
  <c r="Q70" i="4"/>
  <c r="Q38" i="4"/>
  <c r="Q100" i="3"/>
  <c r="Q20" i="3"/>
  <c r="Q103" i="4"/>
  <c r="Q95" i="4"/>
  <c r="Q79" i="4"/>
  <c r="Q55" i="4"/>
  <c r="Q39" i="4"/>
  <c r="Q31" i="4"/>
  <c r="Q93" i="4"/>
  <c r="Q53" i="4"/>
  <c r="Q29" i="4"/>
  <c r="Q108" i="4"/>
  <c r="Q19" i="4"/>
  <c r="Q18" i="4"/>
  <c r="Q17" i="4"/>
  <c r="Q16" i="4"/>
  <c r="Q15" i="4"/>
  <c r="Q14" i="4"/>
  <c r="Q13" i="4"/>
  <c r="Q12" i="4"/>
  <c r="Q11" i="4"/>
  <c r="Q10" i="4"/>
  <c r="Q9" i="4"/>
  <c r="L109" i="1"/>
  <c r="L113" i="1" s="1"/>
  <c r="P109" i="3" l="1"/>
  <c r="P109" i="4"/>
  <c r="Q101" i="3"/>
  <c r="Q8" i="4"/>
  <c r="P109" i="1"/>
  <c r="P113" i="1" s="1"/>
  <c r="Q8" i="3"/>
  <c r="Q10" i="3"/>
  <c r="Q12" i="3"/>
  <c r="Q14" i="3"/>
  <c r="Q16" i="3"/>
  <c r="Q18" i="3"/>
  <c r="Q9" i="3"/>
  <c r="Q11" i="3"/>
  <c r="Q13" i="3"/>
  <c r="Q15" i="3"/>
  <c r="Q17" i="3"/>
  <c r="Q19" i="3"/>
  <c r="M109" i="4" l="1"/>
  <c r="M111" i="4" s="1"/>
  <c r="M112" i="4" s="1"/>
  <c r="M113" i="4" s="1"/>
  <c r="M109" i="3"/>
  <c r="M111" i="3" s="1"/>
  <c r="L113" i="3" s="1"/>
  <c r="Q7" i="4"/>
  <c r="Q109" i="4" s="1"/>
  <c r="Q7" i="3"/>
  <c r="Q109" i="3" s="1"/>
  <c r="L113" i="4" l="1"/>
  <c r="Q111" i="4"/>
  <c r="P113" i="4" s="1"/>
  <c r="Q111" i="3"/>
  <c r="P113" i="3" s="1"/>
  <c r="M112" i="3"/>
  <c r="M113" i="3" s="1"/>
  <c r="Q112" i="4" l="1"/>
  <c r="Q113" i="4" s="1"/>
  <c r="Q112" i="3"/>
  <c r="Q113" i="3" s="1"/>
</calcChain>
</file>

<file path=xl/sharedStrings.xml><?xml version="1.0" encoding="utf-8"?>
<sst xmlns="http://schemas.openxmlformats.org/spreadsheetml/2006/main" count="218" uniqueCount="46">
  <si>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</si>
  <si>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</si>
  <si>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</si>
  <si>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</si>
  <si>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</si>
  <si>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</si>
  <si>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</si>
  <si>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</si>
  <si>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</si>
  <si>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</si>
  <si>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</si>
  <si>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</si>
  <si>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Totale richiesta</t>
  </si>
  <si>
    <t>Posti</t>
  </si>
  <si>
    <t>Totali Posti</t>
  </si>
  <si>
    <t>Luogo e Data</t>
  </si>
  <si>
    <t>Firma del Dirigente Scolastico</t>
  </si>
  <si>
    <t>Ore residue</t>
  </si>
  <si>
    <t>Allegato 2 AA - Scuola Infanzia</t>
  </si>
  <si>
    <t>Allegato 2 EE - Scuola Primaria</t>
  </si>
  <si>
    <t>Allegato 2 MM - Scuola Secondaria I grado</t>
  </si>
  <si>
    <t>Allegato 2 SS - Scuola Secondaria II grado</t>
  </si>
  <si>
    <t>Tot DS</t>
  </si>
  <si>
    <t>Tot UST</t>
  </si>
  <si>
    <t>Posti 18h</t>
  </si>
  <si>
    <t>COMPLESSIVO</t>
  </si>
  <si>
    <t>Ore Residue Tot</t>
  </si>
  <si>
    <t>(1)</t>
  </si>
  <si>
    <t>Posti da ore residue (2)</t>
  </si>
  <si>
    <t>Posti Tot (1)+(2)</t>
  </si>
  <si>
    <t>1) Funzione riservata UST</t>
  </si>
  <si>
    <t>2) Funzione riservata UST</t>
  </si>
  <si>
    <t>3) Funzione riservata UST</t>
  </si>
  <si>
    <t>4) Funzione riservata UST</t>
  </si>
  <si>
    <t xml:space="preserve">Codice Meccanografico </t>
  </si>
  <si>
    <r>
      <t xml:space="preserve">5) 
Funzione riservata UST
</t>
    </r>
    <r>
      <rPr>
        <i/>
        <sz val="11"/>
        <color rgb="FF0070C0"/>
        <rFont val="Aptos Narrow"/>
        <family val="2"/>
        <scheme val="minor"/>
      </rPr>
      <t>(non automatica)</t>
    </r>
  </si>
  <si>
    <t>Non modificare il Formato delle celle. Versione v 8.5 
Aggiornamenti: possibilità d'inserire frazionamenti d'ora</t>
  </si>
  <si>
    <t>5) 
Ore di sostegno richieste in quanto non coperte dall'organico di diritto e dall'organico autorizzato in deroga o da altre risorse a disposizione</t>
  </si>
  <si>
    <t>6) 
Eventuale conversione in posti delle ore di sostegno richieste in deroga in quanto non coperte dall'organico di diritto e dall'organico autorizzato in deroga o da altre risorse a disposizione</t>
  </si>
  <si>
    <t>M</t>
  </si>
  <si>
    <t>3) 
TOTALE posti assegnati in organico di diritto e in deroga, con adeguamento alla situazione di fatto, alla data del 23/10/2024</t>
  </si>
  <si>
    <t>4) 
TOTALE ore di sostegno assegnate in organico di diritto e in deroga, con adeguamento alla situazione di fatto, alla data del 23/10/2024</t>
  </si>
  <si>
    <t>Prospetto Provinciale per la richiesta di ore di sostegno in deroga - 3° rilevazione</t>
  </si>
  <si>
    <r>
      <rPr>
        <b/>
        <i/>
        <sz val="11"/>
        <color theme="1"/>
        <rFont val="Aptos Narrow"/>
        <family val="2"/>
        <scheme val="minor"/>
      </rPr>
      <t>Legenda</t>
    </r>
    <r>
      <rPr>
        <sz val="11"/>
        <color theme="1"/>
        <rFont val="Aptos Narrow"/>
        <family val="2"/>
        <scheme val="minor"/>
      </rPr>
      <t xml:space="preserve">
Il presente format, suddiviso per grado scolastico, risulta integrato della colonna relativa al numero complessivo di alunni con disabilità accertata iscritti per l’anno scolastico 2024/2025 alla data del 26 novembre 2024.                                                                                                                                                                                                                                                                                                                                                                                                                                                                                                                                                                                                                                                                                                                                                                                                                                                                                                                                                                                                                                                                                                                                                                                                                                                                           Nelle tabelle, le colonne denominate  A, B,  C, E, G, I e K (K solo per Infanzia e Primaria) sono da compilare </t>
    </r>
    <r>
      <rPr>
        <b/>
        <sz val="11"/>
        <color theme="1"/>
        <rFont val="Aptos Narrow"/>
        <family val="2"/>
        <scheme val="minor"/>
      </rPr>
      <t xml:space="preserve">a cura del DS </t>
    </r>
    <r>
      <rPr>
        <sz val="11"/>
        <color theme="1"/>
        <rFont val="Aptos Narrow"/>
        <family val="2"/>
        <scheme val="minor"/>
      </rPr>
      <t xml:space="preserve">(celle sfondo bianco).
Le celle delle colonne denominate D, F, H, J, e L sono da compilare </t>
    </r>
    <r>
      <rPr>
        <b/>
        <sz val="11"/>
        <color theme="1"/>
        <rFont val="Aptos Narrow"/>
        <family val="2"/>
        <scheme val="minor"/>
      </rPr>
      <t>a cura dell'UAT</t>
    </r>
    <r>
      <rPr>
        <sz val="11"/>
        <color theme="1"/>
        <rFont val="Aptos Narrow"/>
        <family val="2"/>
        <scheme val="minor"/>
      </rPr>
      <t xml:space="preserve"> (sfondo grigio chiaro). Al riguardo, si precisa che tali colonne sono dominanti e la compilazione (solo valori numerici) "riservata UAT" è finalizzata alla modifica o alla conferma dei dati inseriti dal DS. Nel caso di conferma inserire lo stesso valore. Inoltre, si segnala che nella colonna L ,"Funzione riservata UAT" relativa ai "</t>
    </r>
    <r>
      <rPr>
        <i/>
        <sz val="11"/>
        <color theme="1"/>
        <rFont val="Aptos Narrow"/>
        <family val="2"/>
        <scheme val="minor"/>
      </rPr>
      <t>posti</t>
    </r>
    <r>
      <rPr>
        <sz val="11"/>
        <color theme="1"/>
        <rFont val="Aptos Narrow"/>
        <family val="2"/>
        <scheme val="minor"/>
      </rPr>
      <t>" e alle "</t>
    </r>
    <r>
      <rPr>
        <i/>
        <sz val="11"/>
        <color theme="1"/>
        <rFont val="Aptos Narrow"/>
        <family val="2"/>
        <scheme val="minor"/>
      </rPr>
      <t>ore residue</t>
    </r>
    <r>
      <rPr>
        <sz val="11"/>
        <color theme="1"/>
        <rFont val="Aptos Narrow"/>
        <family val="2"/>
        <scheme val="minor"/>
      </rPr>
      <t xml:space="preserve">", i valori NON sono calcolati in modo </t>
    </r>
    <r>
      <rPr>
        <i/>
        <sz val="11"/>
        <color theme="1"/>
        <rFont val="Aptos Narrow"/>
        <family val="2"/>
        <scheme val="minor"/>
      </rPr>
      <t xml:space="preserve">automatico. </t>
    </r>
    <r>
      <rPr>
        <sz val="11"/>
        <color theme="1"/>
        <rFont val="Aptos Narrow"/>
        <family val="2"/>
        <scheme val="minor"/>
      </rPr>
      <t xml:space="preserve">
La colonna denominata M riporta i valori totali ottenuti dalla somma dei posti di sostegno assegnati in Organico di Diritto, dei posti con adeguamento alla situazione di fatto alla data del 23 ottobre u.s. e dei posti richiesti in deroga alla data del 26 novembre 2024 (</t>
    </r>
    <r>
      <rPr>
        <i/>
        <sz val="11"/>
        <color theme="1"/>
        <rFont val="Aptos Narrow"/>
        <family val="2"/>
        <scheme val="minor"/>
      </rPr>
      <t>valori in automatico).</t>
    </r>
    <r>
      <rPr>
        <sz val="11"/>
        <color theme="1"/>
        <rFont val="Aptos Narrow"/>
        <family val="2"/>
        <scheme val="minor"/>
      </rPr>
      <t xml:space="preserve">
Nella </t>
    </r>
    <r>
      <rPr>
        <b/>
        <sz val="11"/>
        <color theme="1"/>
        <rFont val="Aptos Narrow"/>
        <family val="2"/>
        <scheme val="minor"/>
      </rPr>
      <t xml:space="preserve">sezione finale </t>
    </r>
    <r>
      <rPr>
        <b/>
        <i/>
        <sz val="11"/>
        <color theme="1"/>
        <rFont val="Aptos Narrow"/>
        <family val="2"/>
        <scheme val="minor"/>
      </rPr>
      <t>Tot</t>
    </r>
    <r>
      <rPr>
        <b/>
        <sz val="11"/>
        <color theme="1"/>
        <rFont val="Aptos Narrow"/>
        <family val="2"/>
        <scheme val="minor"/>
      </rPr>
      <t xml:space="preserve"> e</t>
    </r>
    <r>
      <rPr>
        <b/>
        <i/>
        <sz val="11"/>
        <color theme="1"/>
        <rFont val="Aptos Narrow"/>
        <family val="2"/>
        <scheme val="minor"/>
      </rPr>
      <t xml:space="preserve"> Complessivi</t>
    </r>
    <r>
      <rPr>
        <sz val="11"/>
        <color theme="1"/>
        <rFont val="Aptos Narrow"/>
        <family val="2"/>
        <scheme val="minor"/>
      </rPr>
      <t xml:space="preserve"> le ore residue totali vengono sommate e convertite in posti automaticamente per Secondaria I e II grado (2), valori che vengono sommati a quello finale "</t>
    </r>
    <r>
      <rPr>
        <i/>
        <sz val="11"/>
        <color theme="1"/>
        <rFont val="Aptos Narrow"/>
        <family val="2"/>
        <scheme val="minor"/>
      </rPr>
      <t>Posti interi" (1):</t>
    </r>
    <r>
      <rPr>
        <sz val="11"/>
        <color theme="1"/>
        <rFont val="Aptos Narrow"/>
        <family val="2"/>
        <scheme val="minor"/>
      </rPr>
      <t xml:space="preserve"> (1)+(2)
Nota: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 celle calcolate automaticamente sono evidenziate tutte con sfondo grigio scuro.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</si>
  <si>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2) 
n. alunni con accertata condizione di disabilità dopo il 30 settembre 2024</t>
  </si>
  <si>
    <t>1)                                                                                                                                                                                                                                                                                                                                                                                                                                                                                                                                                                                   n. alunni con accertata condizione di disabilità iscritti nell’a.s.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</si>
</sst>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0.0;\-0.0;;@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9C0006"/>
      <name val="Aptos Narrow"/>
      <family val="2"/>
      <scheme val="minor"/>
    </font>
    <font>
      <sz val="11"/>
      <name val="Aptos Narrow"/>
      <family val="2"/>
      <scheme val="minor"/>
    </font>
    <font>
      <b/>
      <sz val="13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rgb="FFC0000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3"/>
      <color rgb="FF0070C0"/>
      <name val="Aptos Narrow"/>
      <family val="2"/>
      <scheme val="minor"/>
    </font>
    <font>
      <b/>
      <sz val="13"/>
      <color rgb="FFC0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3"/>
      <color rgb="FF9C0006"/>
      <name val="Aptos Narrow"/>
      <family val="2"/>
      <scheme val="minor"/>
    </font>
    <font>
      <sz val="7"/>
      <color rgb="FF9C0006"/>
      <name val="Aptos Narrow"/>
      <family val="2"/>
      <scheme val="minor"/>
    </font>
    <font>
      <sz val="7"/>
      <color rgb="FF0070C0"/>
      <name val="Aptos Narrow"/>
      <family val="2"/>
      <scheme val="minor"/>
    </font>
    <font>
      <sz val="7"/>
      <name val="Aptos Narrow"/>
      <family val="2"/>
      <scheme val="minor"/>
    </font>
    <font>
      <sz val="10"/>
      <color rgb="FF9C0006"/>
      <name val="Aptos Narrow"/>
      <family val="2"/>
      <scheme val="minor"/>
    </font>
    <font>
      <sz val="10"/>
      <color rgb="FF0070C0"/>
      <name val="Aptos Narrow"/>
      <family val="2"/>
      <scheme val="minor"/>
    </font>
    <font>
      <sz val="10"/>
      <name val="Aptos Narrow"/>
      <family val="2"/>
      <scheme val="minor"/>
    </font>
    <font>
      <sz val="7"/>
      <color rgb="FFC00000"/>
      <name val="Aptos Narrow"/>
      <family val="2"/>
      <scheme val="minor"/>
    </font>
    <font>
      <i/>
      <sz val="11"/>
      <color rgb="FF0070C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u/>
      <sz val="11"/>
      <color rgb="FF9C0006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Dot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Dot">
        <color indexed="64"/>
      </right>
      <top style="hair">
        <color indexed="64"/>
      </top>
      <bottom style="medium">
        <color indexed="64"/>
      </bottom>
      <diagonal/>
    </border>
    <border>
      <left style="dash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ash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Dot">
        <color indexed="64"/>
      </right>
      <top style="hair">
        <color indexed="64"/>
      </top>
      <bottom/>
      <diagonal/>
    </border>
    <border>
      <left style="dash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ashDot">
        <color indexed="64"/>
      </left>
      <right style="thin">
        <color indexed="64"/>
      </right>
      <top style="medium">
        <color indexed="64"/>
      </top>
      <bottom/>
      <diagonal/>
    </border>
    <border>
      <left style="dashDot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Dot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Dot">
        <color indexed="64"/>
      </right>
      <top/>
      <bottom style="hair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98">
    <xf numFmtId="0" fontId="0" fillId="0" borderId="0" xfId="0"/>
    <xf numFmtId="0" fontId="3" fillId="0" borderId="0" xfId="0" applyFont="1"/>
    <xf numFmtId="0" fontId="2" fillId="0" borderId="0" xfId="1" applyFill="1" applyProtection="1"/>
    <xf numFmtId="0" fontId="3" fillId="0" borderId="0" xfId="0" applyFont="1" applyAlignment="1">
      <alignment vertical="center"/>
    </xf>
    <xf numFmtId="0" fontId="2" fillId="0" borderId="0" xfId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1" applyFill="1" applyBorder="1" applyProtection="1"/>
    <xf numFmtId="0" fontId="7" fillId="0" borderId="0" xfId="0" applyFont="1" applyAlignment="1">
      <alignment vertical="top" wrapText="1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13" xfId="0" applyNumberFormat="1" applyFont="1" applyBorder="1" applyAlignment="1" applyProtection="1">
      <alignment horizontal="left" vertical="center" wrapText="1"/>
      <protection locked="0"/>
    </xf>
    <xf numFmtId="49" fontId="5" fillId="0" borderId="20" xfId="0" applyNumberFormat="1" applyFont="1" applyBorder="1" applyAlignment="1" applyProtection="1">
      <alignment horizontal="left"/>
      <protection locked="0"/>
    </xf>
    <xf numFmtId="49" fontId="5" fillId="0" borderId="30" xfId="0" applyNumberFormat="1" applyFont="1" applyBorder="1" applyAlignment="1" applyProtection="1">
      <alignment horizontal="left"/>
      <protection locked="0"/>
    </xf>
    <xf numFmtId="49" fontId="5" fillId="0" borderId="24" xfId="0" applyNumberFormat="1" applyFont="1" applyBorder="1" applyAlignment="1" applyProtection="1">
      <alignment horizontal="left" vertical="top" wrapText="1"/>
      <protection locked="0"/>
    </xf>
    <xf numFmtId="49" fontId="5" fillId="0" borderId="13" xfId="0" applyNumberFormat="1" applyFont="1" applyBorder="1" applyAlignment="1" applyProtection="1">
      <alignment horizontal="left" vertical="top" wrapText="1"/>
      <protection locked="0"/>
    </xf>
    <xf numFmtId="49" fontId="5" fillId="0" borderId="20" xfId="0" applyNumberFormat="1" applyFont="1" applyBorder="1" applyAlignment="1" applyProtection="1">
      <alignment horizontal="left" vertical="top"/>
      <protection locked="0"/>
    </xf>
    <xf numFmtId="49" fontId="5" fillId="0" borderId="30" xfId="0" applyNumberFormat="1" applyFont="1" applyBorder="1" applyAlignment="1" applyProtection="1">
      <alignment horizontal="left" vertical="top"/>
      <protection locked="0"/>
    </xf>
    <xf numFmtId="0" fontId="11" fillId="3" borderId="17" xfId="1" applyFont="1" applyFill="1" applyBorder="1" applyAlignment="1" applyProtection="1">
      <alignment vertical="top" wrapText="1"/>
    </xf>
    <xf numFmtId="0" fontId="11" fillId="3" borderId="39" xfId="1" applyFont="1" applyFill="1" applyBorder="1" applyAlignment="1" applyProtection="1">
      <alignment horizontal="left" vertical="top" wrapText="1"/>
    </xf>
    <xf numFmtId="0" fontId="10" fillId="4" borderId="17" xfId="1" applyFont="1" applyFill="1" applyBorder="1" applyAlignment="1" applyProtection="1">
      <alignment vertical="top" wrapText="1"/>
    </xf>
    <xf numFmtId="0" fontId="6" fillId="4" borderId="41" xfId="1" applyFont="1" applyFill="1" applyBorder="1" applyAlignment="1" applyProtection="1">
      <alignment vertical="center"/>
    </xf>
    <xf numFmtId="0" fontId="15" fillId="3" borderId="41" xfId="1" applyFont="1" applyFill="1" applyBorder="1" applyAlignment="1" applyProtection="1">
      <alignment horizontal="center" vertical="center"/>
    </xf>
    <xf numFmtId="0" fontId="13" fillId="0" borderId="41" xfId="1" applyFont="1" applyFill="1" applyBorder="1" applyAlignment="1" applyProtection="1">
      <alignment vertical="center"/>
    </xf>
    <xf numFmtId="0" fontId="11" fillId="3" borderId="43" xfId="1" applyFont="1" applyFill="1" applyBorder="1" applyAlignment="1" applyProtection="1">
      <alignment horizontal="center" vertical="center"/>
    </xf>
    <xf numFmtId="0" fontId="5" fillId="4" borderId="43" xfId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36" xfId="0" applyBorder="1" applyProtection="1">
      <protection locked="0"/>
    </xf>
    <xf numFmtId="49" fontId="0" fillId="0" borderId="20" xfId="0" applyNumberFormat="1" applyBorder="1" applyAlignment="1" applyProtection="1">
      <alignment horizontal="left" vertical="center"/>
      <protection locked="0"/>
    </xf>
    <xf numFmtId="49" fontId="0" fillId="0" borderId="30" xfId="0" applyNumberFormat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horizontal="center" vertical="top"/>
    </xf>
    <xf numFmtId="0" fontId="10" fillId="0" borderId="17" xfId="1" applyFont="1" applyFill="1" applyBorder="1" applyAlignment="1" applyProtection="1">
      <alignment wrapText="1"/>
    </xf>
    <xf numFmtId="0" fontId="11" fillId="3" borderId="17" xfId="1" applyFont="1" applyFill="1" applyBorder="1" applyAlignment="1" applyProtection="1">
      <alignment wrapText="1"/>
    </xf>
    <xf numFmtId="0" fontId="11" fillId="3" borderId="39" xfId="1" applyFont="1" applyFill="1" applyBorder="1" applyAlignment="1" applyProtection="1">
      <alignment horizontal="left" wrapText="1"/>
    </xf>
    <xf numFmtId="0" fontId="6" fillId="4" borderId="18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/>
    </xf>
    <xf numFmtId="0" fontId="18" fillId="0" borderId="49" xfId="1" applyFont="1" applyFill="1" applyBorder="1" applyAlignment="1" applyProtection="1">
      <alignment horizontal="right" vertical="center"/>
    </xf>
    <xf numFmtId="0" fontId="18" fillId="0" borderId="46" xfId="1" applyFont="1" applyFill="1" applyBorder="1" applyAlignment="1" applyProtection="1">
      <alignment horizontal="right" vertical="center"/>
    </xf>
    <xf numFmtId="0" fontId="19" fillId="3" borderId="49" xfId="1" applyFont="1" applyFill="1" applyBorder="1" applyAlignment="1" applyProtection="1">
      <alignment horizontal="right" vertical="center"/>
    </xf>
    <xf numFmtId="0" fontId="19" fillId="3" borderId="46" xfId="1" applyFont="1" applyFill="1" applyBorder="1" applyAlignment="1" applyProtection="1">
      <alignment horizontal="right" vertical="center"/>
    </xf>
    <xf numFmtId="0" fontId="20" fillId="3" borderId="49" xfId="1" applyFont="1" applyFill="1" applyBorder="1" applyAlignment="1" applyProtection="1">
      <alignment horizontal="right" vertical="center"/>
    </xf>
    <xf numFmtId="0" fontId="20" fillId="3" borderId="46" xfId="1" applyFont="1" applyFill="1" applyBorder="1" applyAlignment="1" applyProtection="1">
      <alignment horizontal="right" vertical="center"/>
    </xf>
    <xf numFmtId="0" fontId="13" fillId="4" borderId="41" xfId="1" applyFont="1" applyFill="1" applyBorder="1" applyAlignment="1" applyProtection="1">
      <alignment vertical="center"/>
    </xf>
    <xf numFmtId="0" fontId="18" fillId="4" borderId="49" xfId="1" applyFont="1" applyFill="1" applyBorder="1" applyAlignment="1" applyProtection="1">
      <alignment horizontal="right" vertical="center"/>
    </xf>
    <xf numFmtId="0" fontId="18" fillId="4" borderId="46" xfId="1" applyFont="1" applyFill="1" applyBorder="1" applyAlignment="1" applyProtection="1">
      <alignment horizontal="right" vertical="center"/>
    </xf>
    <xf numFmtId="0" fontId="2" fillId="4" borderId="43" xfId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21" fillId="0" borderId="42" xfId="1" applyFont="1" applyFill="1" applyBorder="1" applyAlignment="1" applyProtection="1">
      <alignment horizontal="center" vertical="center"/>
    </xf>
    <xf numFmtId="0" fontId="21" fillId="0" borderId="43" xfId="1" applyFont="1" applyFill="1" applyBorder="1" applyAlignment="1" applyProtection="1">
      <alignment horizontal="center" vertical="center"/>
    </xf>
    <xf numFmtId="0" fontId="22" fillId="3" borderId="42" xfId="1" applyFont="1" applyFill="1" applyBorder="1" applyAlignment="1" applyProtection="1">
      <alignment horizontal="center" vertical="center"/>
    </xf>
    <xf numFmtId="0" fontId="22" fillId="3" borderId="43" xfId="1" applyFont="1" applyFill="1" applyBorder="1" applyAlignment="1" applyProtection="1">
      <alignment horizontal="center" vertical="center"/>
    </xf>
    <xf numFmtId="0" fontId="23" fillId="4" borderId="42" xfId="1" applyFont="1" applyFill="1" applyBorder="1" applyAlignment="1" applyProtection="1">
      <alignment horizontal="center" vertical="center"/>
    </xf>
    <xf numFmtId="0" fontId="23" fillId="4" borderId="43" xfId="1" applyFont="1" applyFill="1" applyBorder="1" applyAlignment="1" applyProtection="1">
      <alignment horizontal="center" vertical="center"/>
    </xf>
    <xf numFmtId="0" fontId="19" fillId="3" borderId="35" xfId="1" quotePrefix="1" applyFont="1" applyFill="1" applyBorder="1" applyAlignment="1" applyProtection="1">
      <alignment horizontal="center" vertical="center"/>
    </xf>
    <xf numFmtId="0" fontId="20" fillId="4" borderId="35" xfId="1" quotePrefix="1" applyFont="1" applyFill="1" applyBorder="1" applyAlignment="1" applyProtection="1">
      <alignment horizontal="left" vertical="center"/>
    </xf>
    <xf numFmtId="0" fontId="24" fillId="4" borderId="35" xfId="1" quotePrefix="1" applyFont="1" applyFill="1" applyBorder="1" applyAlignment="1" applyProtection="1">
      <alignment horizontal="right" vertical="center"/>
    </xf>
    <xf numFmtId="0" fontId="21" fillId="4" borderId="42" xfId="1" applyFont="1" applyFill="1" applyBorder="1" applyAlignment="1" applyProtection="1">
      <alignment horizontal="center" vertical="center"/>
    </xf>
    <xf numFmtId="0" fontId="20" fillId="4" borderId="49" xfId="1" applyFont="1" applyFill="1" applyBorder="1" applyAlignment="1" applyProtection="1">
      <alignment horizontal="right" vertical="center"/>
    </xf>
    <xf numFmtId="0" fontId="20" fillId="4" borderId="46" xfId="1" applyFont="1" applyFill="1" applyBorder="1" applyAlignment="1" applyProtection="1">
      <alignment horizontal="right" vertical="center"/>
    </xf>
    <xf numFmtId="49" fontId="24" fillId="0" borderId="35" xfId="1" quotePrefix="1" applyNumberFormat="1" applyFont="1" applyFill="1" applyBorder="1" applyAlignment="1" applyProtection="1">
      <alignment horizontal="right" vertical="center"/>
    </xf>
    <xf numFmtId="49" fontId="19" fillId="3" borderId="35" xfId="1" quotePrefix="1" applyNumberFormat="1" applyFont="1" applyFill="1" applyBorder="1" applyAlignment="1" applyProtection="1">
      <alignment horizontal="center" vertical="center"/>
    </xf>
    <xf numFmtId="49" fontId="20" fillId="4" borderId="35" xfId="1" quotePrefix="1" applyNumberFormat="1" applyFont="1" applyFill="1" applyBorder="1" applyAlignment="1" applyProtection="1">
      <alignment horizontal="left" vertical="center"/>
    </xf>
    <xf numFmtId="0" fontId="0" fillId="0" borderId="7" xfId="0" applyBorder="1"/>
    <xf numFmtId="0" fontId="2" fillId="0" borderId="0" xfId="1" applyFill="1" applyBorder="1" applyProtection="1">
      <protection locked="0"/>
    </xf>
    <xf numFmtId="0" fontId="0" fillId="0" borderId="7" xfId="0" applyBorder="1" applyProtection="1">
      <protection locked="0"/>
    </xf>
    <xf numFmtId="0" fontId="2" fillId="0" borderId="7" xfId="1" applyFill="1" applyBorder="1" applyProtection="1">
      <protection locked="0"/>
    </xf>
    <xf numFmtId="0" fontId="2" fillId="0" borderId="0" xfId="1" applyFill="1" applyProtection="1">
      <protection locked="0"/>
    </xf>
    <xf numFmtId="0" fontId="3" fillId="0" borderId="4" xfId="0" applyFont="1" applyBorder="1" applyAlignment="1">
      <alignment horizontal="center"/>
    </xf>
    <xf numFmtId="164" fontId="10" fillId="0" borderId="8" xfId="1" applyNumberFormat="1" applyFont="1" applyFill="1" applyBorder="1" applyAlignment="1" applyProtection="1">
      <alignment horizontal="right" vertical="center"/>
      <protection locked="0"/>
    </xf>
    <xf numFmtId="164" fontId="10" fillId="0" borderId="32" xfId="1" applyNumberFormat="1" applyFont="1" applyFill="1" applyBorder="1" applyAlignment="1" applyProtection="1">
      <alignment horizontal="right" vertical="center"/>
      <protection locked="0"/>
    </xf>
    <xf numFmtId="165" fontId="0" fillId="4" borderId="22" xfId="0" applyNumberFormat="1" applyFill="1" applyBorder="1" applyAlignment="1">
      <alignment horizontal="left" vertical="center"/>
    </xf>
    <xf numFmtId="165" fontId="0" fillId="4" borderId="28" xfId="0" applyNumberFormat="1" applyFill="1" applyBorder="1" applyAlignment="1">
      <alignment horizontal="left" vertical="center"/>
    </xf>
    <xf numFmtId="165" fontId="0" fillId="4" borderId="37" xfId="0" applyNumberFormat="1" applyFill="1" applyBorder="1" applyAlignment="1">
      <alignment horizontal="left" vertical="center"/>
    </xf>
    <xf numFmtId="164" fontId="3" fillId="4" borderId="49" xfId="0" applyNumberFormat="1" applyFont="1" applyFill="1" applyBorder="1" applyAlignment="1">
      <alignment horizontal="left" vertical="center"/>
    </xf>
    <xf numFmtId="164" fontId="6" fillId="4" borderId="22" xfId="1" applyNumberFormat="1" applyFont="1" applyFill="1" applyBorder="1" applyAlignment="1" applyProtection="1">
      <alignment horizontal="center" vertical="center"/>
    </xf>
    <xf numFmtId="164" fontId="10" fillId="0" borderId="27" xfId="1" applyNumberFormat="1" applyFont="1" applyFill="1" applyBorder="1" applyAlignment="1" applyProtection="1">
      <alignment horizontal="right" vertical="center"/>
      <protection locked="0"/>
    </xf>
    <xf numFmtId="164" fontId="10" fillId="0" borderId="16" xfId="1" applyNumberFormat="1" applyFont="1" applyFill="1" applyBorder="1" applyAlignment="1" applyProtection="1">
      <alignment horizontal="right" vertical="center"/>
      <protection locked="0"/>
    </xf>
    <xf numFmtId="164" fontId="14" fillId="4" borderId="51" xfId="0" applyNumberFormat="1" applyFont="1" applyFill="1" applyBorder="1" applyAlignment="1">
      <alignment horizontal="right" vertical="center"/>
    </xf>
    <xf numFmtId="164" fontId="17" fillId="4" borderId="22" xfId="1" applyNumberFormat="1" applyFont="1" applyFill="1" applyBorder="1" applyAlignment="1" applyProtection="1">
      <alignment horizontal="right" vertical="center"/>
    </xf>
    <xf numFmtId="164" fontId="11" fillId="3" borderId="25" xfId="1" applyNumberFormat="1" applyFont="1" applyFill="1" applyBorder="1" applyAlignment="1" applyProtection="1">
      <alignment horizontal="center" vertical="center" wrapText="1"/>
    </xf>
    <xf numFmtId="164" fontId="15" fillId="4" borderId="51" xfId="1" applyNumberFormat="1" applyFont="1" applyFill="1" applyBorder="1" applyAlignment="1" applyProtection="1">
      <alignment horizontal="center" vertical="center"/>
    </xf>
    <xf numFmtId="164" fontId="12" fillId="4" borderId="22" xfId="1" applyNumberFormat="1" applyFont="1" applyFill="1" applyBorder="1" applyAlignment="1" applyProtection="1">
      <alignment horizontal="center" vertical="center"/>
    </xf>
    <xf numFmtId="164" fontId="11" fillId="3" borderId="14" xfId="1" applyNumberFormat="1" applyFont="1" applyFill="1" applyBorder="1" applyAlignment="1" applyProtection="1">
      <alignment horizontal="center" vertical="center" wrapText="1"/>
    </xf>
    <xf numFmtId="164" fontId="11" fillId="3" borderId="31" xfId="1" applyNumberFormat="1" applyFont="1" applyFill="1" applyBorder="1" applyAlignment="1" applyProtection="1">
      <alignment vertical="center"/>
    </xf>
    <xf numFmtId="164" fontId="11" fillId="3" borderId="21" xfId="1" applyNumberFormat="1" applyFont="1" applyFill="1" applyBorder="1" applyAlignment="1" applyProtection="1">
      <alignment horizontal="center" vertical="center"/>
    </xf>
    <xf numFmtId="164" fontId="0" fillId="4" borderId="22" xfId="0" applyNumberFormat="1" applyFill="1" applyBorder="1" applyAlignment="1">
      <alignment horizontal="left" vertical="center"/>
    </xf>
    <xf numFmtId="164" fontId="0" fillId="4" borderId="28" xfId="0" applyNumberFormat="1" applyFill="1" applyBorder="1" applyAlignment="1">
      <alignment horizontal="left" vertical="center"/>
    </xf>
    <xf numFmtId="164" fontId="0" fillId="4" borderId="33" xfId="0" applyNumberFormat="1" applyFill="1" applyBorder="1" applyAlignment="1">
      <alignment horizontal="left" vertical="center"/>
    </xf>
    <xf numFmtId="164" fontId="2" fillId="4" borderId="27" xfId="1" applyNumberFormat="1" applyFill="1" applyBorder="1" applyAlignment="1" applyProtection="1">
      <alignment horizontal="right" vertical="center"/>
    </xf>
    <xf numFmtId="164" fontId="2" fillId="4" borderId="32" xfId="1" applyNumberFormat="1" applyFill="1" applyBorder="1" applyAlignment="1" applyProtection="1">
      <alignment horizontal="right" vertical="center"/>
    </xf>
    <xf numFmtId="164" fontId="11" fillId="3" borderId="31" xfId="1" applyNumberFormat="1" applyFont="1" applyFill="1" applyBorder="1" applyAlignment="1" applyProtection="1"/>
    <xf numFmtId="164" fontId="5" fillId="4" borderId="22" xfId="0" applyNumberFormat="1" applyFont="1" applyFill="1" applyBorder="1" applyAlignment="1">
      <alignment horizontal="left" vertical="center"/>
    </xf>
    <xf numFmtId="164" fontId="5" fillId="4" borderId="28" xfId="0" applyNumberFormat="1" applyFont="1" applyFill="1" applyBorder="1" applyAlignment="1">
      <alignment horizontal="left" vertical="center"/>
    </xf>
    <xf numFmtId="164" fontId="5" fillId="4" borderId="37" xfId="0" applyNumberFormat="1" applyFont="1" applyFill="1" applyBorder="1" applyAlignment="1">
      <alignment horizontal="left" vertical="center"/>
    </xf>
    <xf numFmtId="164" fontId="10" fillId="0" borderId="21" xfId="1" applyNumberFormat="1" applyFont="1" applyFill="1" applyBorder="1" applyAlignment="1" applyProtection="1">
      <alignment horizontal="right" vertical="center"/>
      <protection locked="0"/>
    </xf>
    <xf numFmtId="164" fontId="10" fillId="0" borderId="14" xfId="1" applyNumberFormat="1" applyFont="1" applyFill="1" applyBorder="1" applyAlignment="1" applyProtection="1">
      <alignment horizontal="right" vertical="center"/>
      <protection locked="0"/>
    </xf>
    <xf numFmtId="164" fontId="10" fillId="0" borderId="31" xfId="1" applyNumberFormat="1" applyFont="1" applyFill="1" applyBorder="1" applyAlignment="1" applyProtection="1">
      <alignment horizontal="right" vertical="center"/>
      <protection locked="0"/>
    </xf>
    <xf numFmtId="164" fontId="11" fillId="3" borderId="36" xfId="1" applyNumberFormat="1" applyFont="1" applyFill="1" applyBorder="1" applyAlignment="1" applyProtection="1">
      <alignment horizontal="center" vertical="center"/>
    </xf>
    <xf numFmtId="164" fontId="11" fillId="3" borderId="26" xfId="1" applyNumberFormat="1" applyFont="1" applyFill="1" applyBorder="1" applyAlignment="1" applyProtection="1">
      <alignment horizontal="center" vertical="center" wrapText="1"/>
    </xf>
    <xf numFmtId="164" fontId="11" fillId="3" borderId="15" xfId="1" applyNumberFormat="1" applyFont="1" applyFill="1" applyBorder="1" applyAlignment="1" applyProtection="1">
      <alignment horizontal="center" vertical="center" wrapText="1"/>
    </xf>
    <xf numFmtId="164" fontId="11" fillId="3" borderId="40" xfId="1" applyNumberFormat="1" applyFont="1" applyFill="1" applyBorder="1" applyAlignment="1" applyProtection="1"/>
    <xf numFmtId="164" fontId="14" fillId="4" borderId="52" xfId="0" applyNumberFormat="1" applyFont="1" applyFill="1" applyBorder="1" applyAlignment="1">
      <alignment horizontal="right" vertical="center"/>
    </xf>
    <xf numFmtId="164" fontId="4" fillId="4" borderId="50" xfId="1" applyNumberFormat="1" applyFont="1" applyFill="1" applyBorder="1" applyAlignment="1" applyProtection="1">
      <alignment horizontal="right" vertical="center"/>
    </xf>
    <xf numFmtId="164" fontId="4" fillId="4" borderId="47" xfId="1" applyNumberFormat="1" applyFont="1" applyFill="1" applyBorder="1" applyAlignment="1" applyProtection="1">
      <alignment horizontal="right" vertical="center"/>
    </xf>
    <xf numFmtId="164" fontId="17" fillId="4" borderId="23" xfId="1" applyNumberFormat="1" applyFont="1" applyFill="1" applyBorder="1" applyAlignment="1" applyProtection="1">
      <alignment horizontal="right" vertical="center"/>
    </xf>
    <xf numFmtId="164" fontId="15" fillId="4" borderId="52" xfId="1" applyNumberFormat="1" applyFont="1" applyFill="1" applyBorder="1" applyAlignment="1" applyProtection="1">
      <alignment horizontal="center" vertical="center"/>
    </xf>
    <xf numFmtId="164" fontId="12" fillId="4" borderId="23" xfId="1" applyNumberFormat="1" applyFont="1" applyFill="1" applyBorder="1" applyAlignment="1" applyProtection="1">
      <alignment horizontal="center" vertical="center"/>
    </xf>
    <xf numFmtId="164" fontId="0" fillId="4" borderId="23" xfId="0" applyNumberFormat="1" applyFill="1" applyBorder="1" applyAlignment="1">
      <alignment horizontal="left" vertical="center"/>
    </xf>
    <xf numFmtId="164" fontId="0" fillId="4" borderId="29" xfId="0" applyNumberFormat="1" applyFill="1" applyBorder="1" applyAlignment="1">
      <alignment horizontal="left" vertical="center"/>
    </xf>
    <xf numFmtId="164" fontId="0" fillId="4" borderId="34" xfId="0" applyNumberFormat="1" applyFill="1" applyBorder="1" applyAlignment="1">
      <alignment horizontal="left" vertical="center"/>
    </xf>
    <xf numFmtId="164" fontId="3" fillId="4" borderId="50" xfId="0" applyNumberFormat="1" applyFont="1" applyFill="1" applyBorder="1" applyAlignment="1">
      <alignment horizontal="left" vertical="center"/>
    </xf>
    <xf numFmtId="164" fontId="16" fillId="4" borderId="50" xfId="1" applyNumberFormat="1" applyFont="1" applyFill="1" applyBorder="1" applyAlignment="1" applyProtection="1">
      <alignment horizontal="left" vertical="center"/>
    </xf>
    <xf numFmtId="164" fontId="16" fillId="4" borderId="47" xfId="1" applyNumberFormat="1" applyFont="1" applyFill="1" applyBorder="1" applyAlignment="1" applyProtection="1">
      <alignment horizontal="left" vertical="center"/>
    </xf>
    <xf numFmtId="164" fontId="6" fillId="4" borderId="23" xfId="1" applyNumberFormat="1" applyFont="1" applyFill="1" applyBorder="1" applyAlignment="1" applyProtection="1">
      <alignment horizontal="center" vertical="center"/>
    </xf>
    <xf numFmtId="164" fontId="11" fillId="3" borderId="40" xfId="1" applyNumberFormat="1" applyFont="1" applyFill="1" applyBorder="1" applyAlignment="1" applyProtection="1">
      <alignment vertical="center"/>
    </xf>
    <xf numFmtId="164" fontId="10" fillId="4" borderId="8" xfId="1" applyNumberFormat="1" applyFont="1" applyFill="1" applyBorder="1" applyAlignment="1" applyProtection="1">
      <alignment horizontal="right" vertical="center"/>
    </xf>
    <xf numFmtId="164" fontId="10" fillId="4" borderId="27" xfId="1" applyNumberFormat="1" applyFont="1" applyFill="1" applyBorder="1" applyAlignment="1" applyProtection="1">
      <alignment horizontal="right" vertical="center"/>
    </xf>
    <xf numFmtId="164" fontId="10" fillId="4" borderId="32" xfId="1" applyNumberFormat="1" applyFont="1" applyFill="1" applyBorder="1" applyAlignment="1" applyProtection="1">
      <alignment horizontal="right" vertical="center"/>
    </xf>
    <xf numFmtId="164" fontId="15" fillId="3" borderId="50" xfId="1" applyNumberFormat="1" applyFont="1" applyFill="1" applyBorder="1" applyAlignment="1" applyProtection="1">
      <alignment horizontal="center" vertical="center"/>
    </xf>
    <xf numFmtId="164" fontId="15" fillId="3" borderId="47" xfId="1" applyNumberFormat="1" applyFont="1" applyFill="1" applyBorder="1" applyAlignment="1" applyProtection="1">
      <alignment horizontal="center" vertical="center"/>
    </xf>
    <xf numFmtId="164" fontId="16" fillId="3" borderId="50" xfId="1" applyNumberFormat="1" applyFont="1" applyFill="1" applyBorder="1" applyAlignment="1" applyProtection="1">
      <alignment horizontal="left" vertical="center"/>
    </xf>
    <xf numFmtId="164" fontId="16" fillId="3" borderId="47" xfId="1" applyNumberFormat="1" applyFont="1" applyFill="1" applyBorder="1" applyAlignment="1" applyProtection="1">
      <alignment horizontal="left" vertical="center"/>
    </xf>
    <xf numFmtId="165" fontId="0" fillId="4" borderId="29" xfId="0" applyNumberFormat="1" applyFill="1" applyBorder="1" applyAlignment="1">
      <alignment horizontal="left" vertical="center"/>
    </xf>
    <xf numFmtId="165" fontId="0" fillId="4" borderId="34" xfId="0" applyNumberFormat="1" applyFill="1" applyBorder="1" applyAlignment="1">
      <alignment horizontal="left" vertical="center"/>
    </xf>
    <xf numFmtId="164" fontId="11" fillId="3" borderId="34" xfId="1" applyNumberFormat="1" applyFont="1" applyFill="1" applyBorder="1" applyAlignment="1" applyProtection="1">
      <alignment horizontal="center" vertical="center" wrapText="1"/>
    </xf>
    <xf numFmtId="1" fontId="10" fillId="0" borderId="53" xfId="1" applyNumberFormat="1" applyFont="1" applyFill="1" applyBorder="1" applyAlignment="1" applyProtection="1">
      <alignment horizontal="right" vertical="center"/>
      <protection locked="0"/>
    </xf>
    <xf numFmtId="1" fontId="10" fillId="0" borderId="56" xfId="1" applyNumberFormat="1" applyFont="1" applyFill="1" applyBorder="1" applyAlignment="1" applyProtection="1">
      <alignment horizontal="right" vertical="center" wrapText="1"/>
      <protection locked="0"/>
    </xf>
    <xf numFmtId="1" fontId="10" fillId="0" borderId="54" xfId="1" applyNumberFormat="1" applyFont="1" applyFill="1" applyBorder="1" applyAlignment="1" applyProtection="1">
      <alignment horizontal="right" vertical="center" wrapText="1"/>
      <protection locked="0"/>
    </xf>
    <xf numFmtId="1" fontId="10" fillId="0" borderId="37" xfId="1" applyNumberFormat="1" applyFont="1" applyFill="1" applyBorder="1" applyAlignment="1" applyProtection="1">
      <alignment horizontal="right" vertical="center"/>
      <protection locked="0"/>
    </xf>
    <xf numFmtId="1" fontId="10" fillId="0" borderId="59" xfId="1" applyNumberFormat="1" applyFont="1" applyFill="1" applyBorder="1" applyAlignment="1" applyProtection="1">
      <alignment horizontal="right" vertical="center"/>
      <protection locked="0"/>
    </xf>
    <xf numFmtId="1" fontId="10" fillId="0" borderId="62" xfId="1" applyNumberFormat="1" applyFont="1" applyFill="1" applyBorder="1" applyAlignment="1" applyProtection="1">
      <alignment horizontal="right" vertical="center" wrapText="1"/>
      <protection locked="0"/>
    </xf>
    <xf numFmtId="1" fontId="10" fillId="0" borderId="60" xfId="1" applyNumberFormat="1" applyFont="1" applyFill="1" applyBorder="1" applyAlignment="1" applyProtection="1">
      <alignment horizontal="right" vertical="center" wrapText="1"/>
      <protection locked="0"/>
    </xf>
    <xf numFmtId="1" fontId="10" fillId="0" borderId="63" xfId="1" applyNumberFormat="1" applyFont="1" applyFill="1" applyBorder="1" applyAlignment="1" applyProtection="1">
      <alignment horizontal="right" vertical="center"/>
      <protection locked="0"/>
    </xf>
    <xf numFmtId="0" fontId="10" fillId="0" borderId="66" xfId="1" applyFont="1" applyFill="1" applyBorder="1" applyAlignment="1" applyProtection="1">
      <alignment wrapText="1"/>
    </xf>
    <xf numFmtId="164" fontId="10" fillId="0" borderId="25" xfId="1" applyNumberFormat="1" applyFont="1" applyFill="1" applyBorder="1" applyAlignment="1" applyProtection="1">
      <alignment horizontal="right" vertical="center"/>
      <protection locked="0"/>
    </xf>
    <xf numFmtId="0" fontId="3" fillId="0" borderId="67" xfId="0" applyFont="1" applyBorder="1" applyAlignment="1">
      <alignment horizontal="center"/>
    </xf>
    <xf numFmtId="164" fontId="10" fillId="0" borderId="62" xfId="1" applyNumberFormat="1" applyFont="1" applyFill="1" applyBorder="1" applyAlignment="1" applyProtection="1">
      <alignment horizontal="right" vertical="center" wrapText="1"/>
      <protection locked="0"/>
    </xf>
    <xf numFmtId="164" fontId="10" fillId="0" borderId="59" xfId="1" applyNumberFormat="1" applyFont="1" applyFill="1" applyBorder="1" applyAlignment="1" applyProtection="1">
      <alignment horizontal="right" vertical="center"/>
      <protection locked="0"/>
    </xf>
    <xf numFmtId="164" fontId="11" fillId="3" borderId="55" xfId="1" applyNumberFormat="1" applyFont="1" applyFill="1" applyBorder="1" applyAlignment="1" applyProtection="1">
      <alignment horizontal="center" vertical="center"/>
    </xf>
    <xf numFmtId="164" fontId="11" fillId="3" borderId="57" xfId="1" applyNumberFormat="1" applyFont="1" applyFill="1" applyBorder="1" applyAlignment="1" applyProtection="1">
      <alignment horizontal="center" vertical="center" wrapText="1"/>
    </xf>
    <xf numFmtId="164" fontId="10" fillId="0" borderId="60" xfId="1" applyNumberFormat="1" applyFont="1" applyFill="1" applyBorder="1" applyAlignment="1" applyProtection="1">
      <alignment horizontal="right" vertical="center" wrapText="1"/>
      <protection locked="0"/>
    </xf>
    <xf numFmtId="164" fontId="11" fillId="3" borderId="61" xfId="1" applyNumberFormat="1" applyFont="1" applyFill="1" applyBorder="1" applyAlignment="1" applyProtection="1">
      <alignment horizontal="center" vertical="center" wrapText="1"/>
    </xf>
    <xf numFmtId="164" fontId="10" fillId="0" borderId="63" xfId="1" applyNumberFormat="1" applyFont="1" applyFill="1" applyBorder="1" applyAlignment="1" applyProtection="1">
      <alignment horizontal="right" vertical="center"/>
      <protection locked="0"/>
    </xf>
    <xf numFmtId="164" fontId="11" fillId="3" borderId="58" xfId="1" applyNumberFormat="1" applyFont="1" applyFill="1" applyBorder="1" applyAlignment="1" applyProtection="1">
      <alignment vertical="center"/>
    </xf>
    <xf numFmtId="0" fontId="27" fillId="0" borderId="0" xfId="1" applyFont="1" applyFill="1" applyBorder="1" applyProtection="1"/>
    <xf numFmtId="164" fontId="4" fillId="0" borderId="50" xfId="1" applyNumberFormat="1" applyFont="1" applyFill="1" applyBorder="1" applyAlignment="1" applyProtection="1">
      <alignment horizontal="right" vertical="center"/>
      <protection locked="0"/>
    </xf>
    <xf numFmtId="164" fontId="4" fillId="0" borderId="47" xfId="1" applyNumberFormat="1" applyFont="1" applyFill="1" applyBorder="1" applyAlignment="1" applyProtection="1">
      <alignment horizontal="right" vertical="center"/>
      <protection locked="0"/>
    </xf>
    <xf numFmtId="0" fontId="3" fillId="0" borderId="69" xfId="0" applyFont="1" applyBorder="1" applyAlignment="1">
      <alignment horizontal="center"/>
    </xf>
    <xf numFmtId="164" fontId="10" fillId="4" borderId="21" xfId="1" applyNumberFormat="1" applyFont="1" applyFill="1" applyBorder="1" applyAlignment="1" applyProtection="1">
      <alignment horizontal="right" vertical="center"/>
    </xf>
    <xf numFmtId="164" fontId="10" fillId="4" borderId="25" xfId="1" applyNumberFormat="1" applyFont="1" applyFill="1" applyBorder="1" applyAlignment="1" applyProtection="1">
      <alignment horizontal="right" vertical="center"/>
    </xf>
    <xf numFmtId="164" fontId="10" fillId="4" borderId="31" xfId="1" applyNumberFormat="1" applyFont="1" applyFill="1" applyBorder="1" applyAlignment="1" applyProtection="1">
      <alignment horizontal="right" vertical="center"/>
    </xf>
    <xf numFmtId="0" fontId="10" fillId="4" borderId="66" xfId="1" applyFont="1" applyFill="1" applyBorder="1" applyAlignment="1" applyProtection="1">
      <alignment vertical="top" wrapText="1"/>
    </xf>
    <xf numFmtId="164" fontId="2" fillId="4" borderId="21" xfId="1" applyNumberFormat="1" applyFill="1" applyBorder="1" applyAlignment="1" applyProtection="1">
      <alignment horizontal="right" vertical="center"/>
    </xf>
    <xf numFmtId="164" fontId="2" fillId="4" borderId="25" xfId="1" applyNumberFormat="1" applyFill="1" applyBorder="1" applyAlignment="1" applyProtection="1">
      <alignment horizontal="right" vertical="center"/>
    </xf>
    <xf numFmtId="164" fontId="2" fillId="4" borderId="31" xfId="1" applyNumberFormat="1" applyFill="1" applyBorder="1" applyAlignment="1" applyProtection="1">
      <alignment horizontal="right" vertical="center"/>
    </xf>
    <xf numFmtId="165" fontId="0" fillId="4" borderId="23" xfId="0" applyNumberFormat="1" applyFill="1" applyBorder="1" applyAlignment="1">
      <alignment horizontal="left" vertical="center"/>
    </xf>
    <xf numFmtId="0" fontId="3" fillId="0" borderId="72" xfId="0" applyFont="1" applyBorder="1" applyAlignment="1">
      <alignment horizontal="center"/>
    </xf>
    <xf numFmtId="0" fontId="10" fillId="0" borderId="53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top" wrapText="1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1" fillId="3" borderId="9" xfId="1" applyFont="1" applyFill="1" applyBorder="1" applyAlignment="1" applyProtection="1">
      <alignment horizontal="center" vertical="center" wrapText="1"/>
    </xf>
    <xf numFmtId="0" fontId="11" fillId="3" borderId="38" xfId="1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/>
      <protection locked="0"/>
    </xf>
    <xf numFmtId="0" fontId="3" fillId="0" borderId="7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44" xfId="1" applyFont="1" applyFill="1" applyBorder="1" applyAlignment="1" applyProtection="1">
      <alignment horizontal="center" vertical="center"/>
    </xf>
    <xf numFmtId="0" fontId="14" fillId="0" borderId="45" xfId="1" applyFont="1" applyFill="1" applyBorder="1" applyAlignment="1" applyProtection="1">
      <alignment horizontal="center" vertical="center"/>
    </xf>
    <xf numFmtId="0" fontId="15" fillId="3" borderId="46" xfId="1" applyFont="1" applyFill="1" applyBorder="1" applyAlignment="1" applyProtection="1">
      <alignment horizontal="center" vertical="center"/>
    </xf>
    <xf numFmtId="0" fontId="15" fillId="3" borderId="48" xfId="1" applyFont="1" applyFill="1" applyBorder="1" applyAlignment="1" applyProtection="1">
      <alignment horizontal="center" vertical="center"/>
    </xf>
    <xf numFmtId="0" fontId="16" fillId="4" borderId="44" xfId="1" applyFont="1" applyFill="1" applyBorder="1" applyAlignment="1" applyProtection="1">
      <alignment horizontal="center" vertical="center"/>
    </xf>
    <xf numFmtId="0" fontId="16" fillId="4" borderId="45" xfId="1" applyFont="1" applyFill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53" xfId="1" applyFont="1" applyFill="1" applyBorder="1" applyAlignment="1" applyProtection="1">
      <alignment horizontal="center" vertical="top" wrapText="1"/>
    </xf>
    <xf numFmtId="0" fontId="5" fillId="0" borderId="54" xfId="1" applyFont="1" applyFill="1" applyBorder="1" applyAlignment="1" applyProtection="1">
      <alignment horizontal="center" vertical="top" wrapText="1"/>
    </xf>
    <xf numFmtId="0" fontId="11" fillId="3" borderId="70" xfId="1" applyFont="1" applyFill="1" applyBorder="1" applyAlignment="1" applyProtection="1">
      <alignment horizontal="center" vertical="center" textRotation="90" wrapText="1"/>
    </xf>
    <xf numFmtId="0" fontId="11" fillId="3" borderId="61" xfId="1" applyFont="1" applyFill="1" applyBorder="1" applyAlignment="1" applyProtection="1">
      <alignment horizontal="center" vertical="center" textRotation="90" wrapText="1"/>
    </xf>
    <xf numFmtId="0" fontId="5" fillId="0" borderId="59" xfId="1" applyFont="1" applyFill="1" applyBorder="1" applyAlignment="1" applyProtection="1">
      <alignment horizontal="center" vertical="top" wrapText="1"/>
    </xf>
    <xf numFmtId="0" fontId="5" fillId="0" borderId="60" xfId="1" applyFont="1" applyFill="1" applyBorder="1" applyAlignment="1" applyProtection="1">
      <alignment horizontal="center" vertical="top" wrapText="1"/>
    </xf>
    <xf numFmtId="0" fontId="5" fillId="0" borderId="36" xfId="1" applyFont="1" applyFill="1" applyBorder="1" applyAlignment="1" applyProtection="1">
      <alignment horizontal="center" vertical="top" wrapText="1"/>
    </xf>
    <xf numFmtId="0" fontId="5" fillId="0" borderId="10" xfId="1" applyFont="1" applyFill="1" applyBorder="1" applyAlignment="1" applyProtection="1">
      <alignment horizontal="center" vertical="top" wrapText="1"/>
    </xf>
    <xf numFmtId="0" fontId="5" fillId="0" borderId="64" xfId="1" applyFont="1" applyFill="1" applyBorder="1" applyAlignment="1" applyProtection="1">
      <alignment horizontal="center" vertical="top" wrapText="1"/>
    </xf>
    <xf numFmtId="0" fontId="5" fillId="0" borderId="65" xfId="1" applyFont="1" applyFill="1" applyBorder="1" applyAlignment="1" applyProtection="1">
      <alignment horizontal="center" vertical="top" wrapText="1"/>
    </xf>
    <xf numFmtId="0" fontId="0" fillId="0" borderId="7" xfId="0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14" fillId="4" borderId="44" xfId="1" applyFont="1" applyFill="1" applyBorder="1" applyAlignment="1" applyProtection="1">
      <alignment horizontal="center" vertical="center"/>
    </xf>
    <xf numFmtId="0" fontId="14" fillId="4" borderId="45" xfId="1" applyFont="1" applyFill="1" applyBorder="1" applyAlignment="1" applyProtection="1">
      <alignment horizontal="center" vertical="center"/>
    </xf>
    <xf numFmtId="0" fontId="5" fillId="4" borderId="36" xfId="1" applyFont="1" applyFill="1" applyBorder="1" applyAlignment="1" applyProtection="1">
      <alignment horizontal="center" vertical="top" wrapText="1"/>
    </xf>
    <xf numFmtId="0" fontId="5" fillId="4" borderId="10" xfId="1" applyFont="1" applyFill="1" applyBorder="1" applyAlignment="1" applyProtection="1">
      <alignment horizontal="center" vertical="top" wrapText="1"/>
    </xf>
  </cellXfs>
  <cellStyles count="2">
    <cellStyle name="Normale" xfId="0" builtinId="0"/>
    <cellStyle name="Valore non valido" xfId="1" builtinId="27"/>
  </cellStyles>
  <dxfs count="0"/>
  <tableStyles count="1" defaultTableStyle="TableStyleMedium2" defaultPivotStyle="PivotStyleLight16">
    <tableStyle name="Invisible" pivot="0" table="0" count="0" xr9:uid="{C6044F55-F109-41C3-B00E-3293764EA856}"/>
  </tableStyles>
  <colors>
    <mruColors>
      <color rgb="FF9B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748144</xdr:colOff>
      <xdr:row>109</xdr:row>
      <xdr:rowOff>18765</xdr:rowOff>
    </xdr:from>
    <xdr:to>
      <xdr:col>12</xdr:col>
      <xdr:colOff>853966</xdr:colOff>
      <xdr:row>109</xdr:row>
      <xdr:rowOff>161083</xdr:rowOff>
    </xdr:to>
    <xdr:sp macro="" textlink="">
      <xdr:nvSpPr>
        <xdr:cNvPr id="2" name="Freccia in giù 1">
          <a:extLst>
            <a:ext uri="{FF2B5EF4-FFF2-40B4-BE49-F238E27FC236}">
              <a16:creationId xmlns:a16="http://schemas.microsoft.com/office/drawing/2014/main" id="{606BF0F6-462B-BC51-FDAE-3547482D65CB}"/>
            </a:ext>
          </a:extLst>
        </xdr:cNvPr>
        <xdr:cNvSpPr/>
      </xdr:nvSpPr>
      <xdr:spPr>
        <a:xfrm>
          <a:off x="10521622" y="20021265"/>
          <a:ext cx="105822" cy="142318"/>
        </a:xfrm>
        <a:prstGeom prst="down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rgbClr val="C00000"/>
            </a:solidFill>
          </a:endParaRPr>
        </a:p>
      </xdr:txBody>
    </xdr:sp>
    <xdr:clientData/>
  </xdr:twoCellAnchor>
  <xdr:twoCellAnchor>
    <xdr:from>
      <xdr:col>14</xdr:col>
      <xdr:colOff>392875</xdr:colOff>
      <xdr:row>109</xdr:row>
      <xdr:rowOff>17967</xdr:rowOff>
    </xdr:from>
    <xdr:to>
      <xdr:col>14</xdr:col>
      <xdr:colOff>490672</xdr:colOff>
      <xdr:row>109</xdr:row>
      <xdr:rowOff>146231</xdr:rowOff>
    </xdr:to>
    <xdr:sp macro="" textlink="">
      <xdr:nvSpPr>
        <xdr:cNvPr id="3" name="Freccia in giù 2">
          <a:extLst>
            <a:ext uri="{FF2B5EF4-FFF2-40B4-BE49-F238E27FC236}">
              <a16:creationId xmlns:a16="http://schemas.microsoft.com/office/drawing/2014/main" id="{3892AE1E-81E6-47DB-9BC5-093E94246CAF}"/>
            </a:ext>
          </a:extLst>
        </xdr:cNvPr>
        <xdr:cNvSpPr/>
      </xdr:nvSpPr>
      <xdr:spPr>
        <a:xfrm>
          <a:off x="13181223" y="20219250"/>
          <a:ext cx="97797" cy="128264"/>
        </a:xfrm>
        <a:prstGeom prst="downArrow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 u="sng">
            <a:solidFill>
              <a:srgbClr val="C00000"/>
            </a:solidFill>
          </a:endParaRPr>
        </a:p>
      </xdr:txBody>
    </xdr:sp>
    <xdr:clientData/>
  </xdr:twoCellAnchor>
  <xdr:twoCellAnchor>
    <xdr:from>
      <xdr:col>16</xdr:col>
      <xdr:colOff>73366</xdr:colOff>
      <xdr:row>109</xdr:row>
      <xdr:rowOff>18406</xdr:rowOff>
    </xdr:from>
    <xdr:to>
      <xdr:col>16</xdr:col>
      <xdr:colOff>175648</xdr:colOff>
      <xdr:row>109</xdr:row>
      <xdr:rowOff>141369</xdr:rowOff>
    </xdr:to>
    <xdr:sp macro="" textlink="">
      <xdr:nvSpPr>
        <xdr:cNvPr id="4" name="Freccia in giù 3">
          <a:extLst>
            <a:ext uri="{FF2B5EF4-FFF2-40B4-BE49-F238E27FC236}">
              <a16:creationId xmlns:a16="http://schemas.microsoft.com/office/drawing/2014/main" id="{FE4B5A8C-5692-466B-AFF1-42B261900C2D}"/>
            </a:ext>
          </a:extLst>
        </xdr:cNvPr>
        <xdr:cNvSpPr/>
      </xdr:nvSpPr>
      <xdr:spPr>
        <a:xfrm>
          <a:off x="14650757" y="20219689"/>
          <a:ext cx="102282" cy="122963"/>
        </a:xfrm>
        <a:prstGeom prst="down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rgbClr val="C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775948</xdr:colOff>
      <xdr:row>109</xdr:row>
      <xdr:rowOff>7208</xdr:rowOff>
    </xdr:from>
    <xdr:to>
      <xdr:col>12</xdr:col>
      <xdr:colOff>881564</xdr:colOff>
      <xdr:row>109</xdr:row>
      <xdr:rowOff>152668</xdr:rowOff>
    </xdr:to>
    <xdr:sp macro="" textlink="">
      <xdr:nvSpPr>
        <xdr:cNvPr id="54" name="Freccia in giù 53">
          <a:extLst>
            <a:ext uri="{FF2B5EF4-FFF2-40B4-BE49-F238E27FC236}">
              <a16:creationId xmlns:a16="http://schemas.microsoft.com/office/drawing/2014/main" id="{06B6F2A9-3387-467F-BEA2-03E8F6AD1A62}"/>
            </a:ext>
          </a:extLst>
        </xdr:cNvPr>
        <xdr:cNvSpPr/>
      </xdr:nvSpPr>
      <xdr:spPr>
        <a:xfrm>
          <a:off x="11452231" y="20142230"/>
          <a:ext cx="105616" cy="145460"/>
        </a:xfrm>
        <a:prstGeom prst="down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rgbClr val="C00000"/>
            </a:solidFill>
          </a:endParaRPr>
        </a:p>
      </xdr:txBody>
    </xdr:sp>
    <xdr:clientData/>
  </xdr:twoCellAnchor>
  <xdr:twoCellAnchor>
    <xdr:from>
      <xdr:col>14</xdr:col>
      <xdr:colOff>440026</xdr:colOff>
      <xdr:row>109</xdr:row>
      <xdr:rowOff>4827</xdr:rowOff>
    </xdr:from>
    <xdr:to>
      <xdr:col>14</xdr:col>
      <xdr:colOff>545642</xdr:colOff>
      <xdr:row>109</xdr:row>
      <xdr:rowOff>150287</xdr:rowOff>
    </xdr:to>
    <xdr:sp macro="" textlink="">
      <xdr:nvSpPr>
        <xdr:cNvPr id="57" name="Freccia in giù 56">
          <a:extLst>
            <a:ext uri="{FF2B5EF4-FFF2-40B4-BE49-F238E27FC236}">
              <a16:creationId xmlns:a16="http://schemas.microsoft.com/office/drawing/2014/main" id="{0417FE4F-F7F6-44CE-AD14-2A4676D76890}"/>
            </a:ext>
          </a:extLst>
        </xdr:cNvPr>
        <xdr:cNvSpPr/>
      </xdr:nvSpPr>
      <xdr:spPr>
        <a:xfrm>
          <a:off x="11803765" y="20139849"/>
          <a:ext cx="105616" cy="145460"/>
        </a:xfrm>
        <a:prstGeom prst="downArrow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rgbClr val="C00000"/>
            </a:solidFill>
          </a:endParaRPr>
        </a:p>
      </xdr:txBody>
    </xdr:sp>
    <xdr:clientData/>
  </xdr:twoCellAnchor>
  <xdr:twoCellAnchor>
    <xdr:from>
      <xdr:col>16</xdr:col>
      <xdr:colOff>83982</xdr:colOff>
      <xdr:row>109</xdr:row>
      <xdr:rowOff>8399</xdr:rowOff>
    </xdr:from>
    <xdr:to>
      <xdr:col>16</xdr:col>
      <xdr:colOff>189598</xdr:colOff>
      <xdr:row>109</xdr:row>
      <xdr:rowOff>153859</xdr:rowOff>
    </xdr:to>
    <xdr:sp macro="" textlink="">
      <xdr:nvSpPr>
        <xdr:cNvPr id="58" name="Freccia in giù 57">
          <a:extLst>
            <a:ext uri="{FF2B5EF4-FFF2-40B4-BE49-F238E27FC236}">
              <a16:creationId xmlns:a16="http://schemas.microsoft.com/office/drawing/2014/main" id="{CADEEAFB-FF4B-41FA-9ADE-6924E682014F}"/>
            </a:ext>
          </a:extLst>
        </xdr:cNvPr>
        <xdr:cNvSpPr/>
      </xdr:nvSpPr>
      <xdr:spPr>
        <a:xfrm>
          <a:off x="14570265" y="20143421"/>
          <a:ext cx="105616" cy="145460"/>
        </a:xfrm>
        <a:prstGeom prst="down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rgbClr val="C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794996</xdr:colOff>
      <xdr:row>109</xdr:row>
      <xdr:rowOff>15491</xdr:rowOff>
    </xdr:from>
    <xdr:to>
      <xdr:col>12</xdr:col>
      <xdr:colOff>900612</xdr:colOff>
      <xdr:row>109</xdr:row>
      <xdr:rowOff>160951</xdr:rowOff>
    </xdr:to>
    <xdr:sp macro="" textlink="">
      <xdr:nvSpPr>
        <xdr:cNvPr id="11" name="Freccia in giù 10">
          <a:extLst>
            <a:ext uri="{FF2B5EF4-FFF2-40B4-BE49-F238E27FC236}">
              <a16:creationId xmlns:a16="http://schemas.microsoft.com/office/drawing/2014/main" id="{CEE44C50-5DF9-4382-AAD5-B8C6903DAA12}"/>
            </a:ext>
          </a:extLst>
        </xdr:cNvPr>
        <xdr:cNvSpPr/>
      </xdr:nvSpPr>
      <xdr:spPr>
        <a:xfrm>
          <a:off x="11691596" y="19894166"/>
          <a:ext cx="105616" cy="145460"/>
        </a:xfrm>
        <a:prstGeom prst="down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>
              <a:solidFill>
                <a:srgbClr val="C00000"/>
              </a:solidFill>
            </a:rPr>
            <a:t>0</a:t>
          </a:r>
        </a:p>
      </xdr:txBody>
    </xdr:sp>
    <xdr:clientData/>
  </xdr:twoCellAnchor>
  <xdr:twoCellAnchor>
    <xdr:from>
      <xdr:col>14</xdr:col>
      <xdr:colOff>440026</xdr:colOff>
      <xdr:row>109</xdr:row>
      <xdr:rowOff>13109</xdr:rowOff>
    </xdr:from>
    <xdr:to>
      <xdr:col>14</xdr:col>
      <xdr:colOff>545642</xdr:colOff>
      <xdr:row>109</xdr:row>
      <xdr:rowOff>158569</xdr:rowOff>
    </xdr:to>
    <xdr:sp macro="" textlink="">
      <xdr:nvSpPr>
        <xdr:cNvPr id="12" name="Freccia in giù 11">
          <a:extLst>
            <a:ext uri="{FF2B5EF4-FFF2-40B4-BE49-F238E27FC236}">
              <a16:creationId xmlns:a16="http://schemas.microsoft.com/office/drawing/2014/main" id="{27069DB6-5EE0-4B5F-9470-98C4FCF5AE20}"/>
            </a:ext>
          </a:extLst>
        </xdr:cNvPr>
        <xdr:cNvSpPr/>
      </xdr:nvSpPr>
      <xdr:spPr>
        <a:xfrm>
          <a:off x="12482939" y="20148131"/>
          <a:ext cx="105616" cy="145460"/>
        </a:xfrm>
        <a:prstGeom prst="downArrow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rgbClr val="C00000"/>
            </a:solidFill>
          </a:endParaRPr>
        </a:p>
      </xdr:txBody>
    </xdr:sp>
    <xdr:clientData/>
  </xdr:twoCellAnchor>
  <xdr:twoCellAnchor>
    <xdr:from>
      <xdr:col>16</xdr:col>
      <xdr:colOff>63690</xdr:colOff>
      <xdr:row>109</xdr:row>
      <xdr:rowOff>16682</xdr:rowOff>
    </xdr:from>
    <xdr:to>
      <xdr:col>16</xdr:col>
      <xdr:colOff>169306</xdr:colOff>
      <xdr:row>109</xdr:row>
      <xdr:rowOff>162142</xdr:rowOff>
    </xdr:to>
    <xdr:sp macro="" textlink="">
      <xdr:nvSpPr>
        <xdr:cNvPr id="13" name="Freccia in giù 12">
          <a:extLst>
            <a:ext uri="{FF2B5EF4-FFF2-40B4-BE49-F238E27FC236}">
              <a16:creationId xmlns:a16="http://schemas.microsoft.com/office/drawing/2014/main" id="{EFF21D81-8F0B-4FE2-97F4-61D50B23ECE9}"/>
            </a:ext>
          </a:extLst>
        </xdr:cNvPr>
        <xdr:cNvSpPr/>
      </xdr:nvSpPr>
      <xdr:spPr>
        <a:xfrm>
          <a:off x="14856015" y="19895357"/>
          <a:ext cx="105616" cy="145460"/>
        </a:xfrm>
        <a:prstGeom prst="down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rgbClr val="C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827297</xdr:colOff>
      <xdr:row>109</xdr:row>
      <xdr:rowOff>7209</xdr:rowOff>
    </xdr:from>
    <xdr:to>
      <xdr:col>12</xdr:col>
      <xdr:colOff>932913</xdr:colOff>
      <xdr:row>109</xdr:row>
      <xdr:rowOff>152668</xdr:rowOff>
    </xdr:to>
    <xdr:sp macro="" textlink="">
      <xdr:nvSpPr>
        <xdr:cNvPr id="8" name="Freccia in giù 7">
          <a:extLst>
            <a:ext uri="{FF2B5EF4-FFF2-40B4-BE49-F238E27FC236}">
              <a16:creationId xmlns:a16="http://schemas.microsoft.com/office/drawing/2014/main" id="{6344E2F3-A9D5-4AD8-85D4-40DBC0C25B93}"/>
            </a:ext>
          </a:extLst>
        </xdr:cNvPr>
        <xdr:cNvSpPr/>
      </xdr:nvSpPr>
      <xdr:spPr>
        <a:xfrm>
          <a:off x="10782993" y="20109100"/>
          <a:ext cx="105616" cy="145459"/>
        </a:xfrm>
        <a:prstGeom prst="down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rgbClr val="C00000"/>
            </a:solidFill>
          </a:endParaRPr>
        </a:p>
      </xdr:txBody>
    </xdr:sp>
    <xdr:clientData/>
  </xdr:twoCellAnchor>
  <xdr:twoCellAnchor>
    <xdr:from>
      <xdr:col>14</xdr:col>
      <xdr:colOff>453277</xdr:colOff>
      <xdr:row>109</xdr:row>
      <xdr:rowOff>13110</xdr:rowOff>
    </xdr:from>
    <xdr:to>
      <xdr:col>14</xdr:col>
      <xdr:colOff>558893</xdr:colOff>
      <xdr:row>109</xdr:row>
      <xdr:rowOff>158569</xdr:rowOff>
    </xdr:to>
    <xdr:sp macro="" textlink="">
      <xdr:nvSpPr>
        <xdr:cNvPr id="9" name="Freccia in giù 8">
          <a:extLst>
            <a:ext uri="{FF2B5EF4-FFF2-40B4-BE49-F238E27FC236}">
              <a16:creationId xmlns:a16="http://schemas.microsoft.com/office/drawing/2014/main" id="{136D9CBB-419D-4612-BB18-73452C8A2358}"/>
            </a:ext>
          </a:extLst>
        </xdr:cNvPr>
        <xdr:cNvSpPr/>
      </xdr:nvSpPr>
      <xdr:spPr>
        <a:xfrm>
          <a:off x="12612147" y="20197827"/>
          <a:ext cx="105616" cy="145459"/>
        </a:xfrm>
        <a:prstGeom prst="downArrow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rgbClr val="C00000"/>
            </a:solidFill>
          </a:endParaRPr>
        </a:p>
      </xdr:txBody>
    </xdr:sp>
    <xdr:clientData/>
  </xdr:twoCellAnchor>
  <xdr:twoCellAnchor>
    <xdr:from>
      <xdr:col>16</xdr:col>
      <xdr:colOff>81498</xdr:colOff>
      <xdr:row>109</xdr:row>
      <xdr:rowOff>8400</xdr:rowOff>
    </xdr:from>
    <xdr:to>
      <xdr:col>16</xdr:col>
      <xdr:colOff>187114</xdr:colOff>
      <xdr:row>109</xdr:row>
      <xdr:rowOff>153859</xdr:rowOff>
    </xdr:to>
    <xdr:sp macro="" textlink="">
      <xdr:nvSpPr>
        <xdr:cNvPr id="10" name="Freccia in giù 9">
          <a:extLst>
            <a:ext uri="{FF2B5EF4-FFF2-40B4-BE49-F238E27FC236}">
              <a16:creationId xmlns:a16="http://schemas.microsoft.com/office/drawing/2014/main" id="{45719B71-C5F0-4FF3-A276-4EAD6616B53D}"/>
            </a:ext>
          </a:extLst>
        </xdr:cNvPr>
        <xdr:cNvSpPr/>
      </xdr:nvSpPr>
      <xdr:spPr>
        <a:xfrm>
          <a:off x="14294455" y="20193117"/>
          <a:ext cx="105616" cy="145459"/>
        </a:xfrm>
        <a:prstGeom prst="down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5972C-FD2E-4334-981F-2574DD20EF39}">
  <dimension ref="A1:S23"/>
  <sheetViews>
    <sheetView workbookViewId="0">
      <pane ySplit="22" topLeftCell="A23" activePane="bottomLeft" state="frozen"/>
      <selection pane="bottomLeft" sqref="A1:K21"/>
    </sheetView>
  </sheetViews>
  <sheetFormatPr defaultRowHeight="14.4" x14ac:dyDescent="0.3"/>
  <sheetData>
    <row r="1" spans="1:19" ht="15" customHeight="1" x14ac:dyDescent="0.3">
      <c r="A1" s="161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0"/>
      <c r="M1" s="10"/>
      <c r="N1" s="10"/>
      <c r="O1" s="10"/>
      <c r="P1" s="10"/>
      <c r="Q1" s="10"/>
      <c r="R1" s="10"/>
      <c r="S1" s="10"/>
    </row>
    <row r="2" spans="1:19" ht="15" customHeight="1" x14ac:dyDescent="0.3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0"/>
      <c r="M2" s="10"/>
      <c r="N2" s="10"/>
      <c r="O2" s="10"/>
      <c r="P2" s="10"/>
      <c r="Q2" s="10"/>
      <c r="R2" s="10"/>
      <c r="S2" s="10"/>
    </row>
    <row r="3" spans="1:19" ht="15" customHeight="1" x14ac:dyDescent="0.3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0"/>
      <c r="M3" s="10"/>
      <c r="N3" s="10"/>
      <c r="O3" s="10"/>
      <c r="P3" s="10"/>
      <c r="Q3" s="10"/>
      <c r="R3" s="10"/>
      <c r="S3" s="10"/>
    </row>
    <row r="4" spans="1:19" ht="15" customHeight="1" x14ac:dyDescent="0.3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0"/>
      <c r="M4" s="10"/>
      <c r="N4" s="10"/>
      <c r="O4" s="10"/>
      <c r="P4" s="10"/>
      <c r="Q4" s="10"/>
      <c r="R4" s="10"/>
      <c r="S4" s="10"/>
    </row>
    <row r="5" spans="1:19" ht="15" customHeight="1" x14ac:dyDescent="0.3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0"/>
      <c r="M5" s="10"/>
      <c r="N5" s="10"/>
      <c r="O5" s="10"/>
      <c r="P5" s="10"/>
      <c r="Q5" s="10"/>
      <c r="R5" s="10"/>
      <c r="S5" s="10"/>
    </row>
    <row r="6" spans="1:19" ht="15" customHeight="1" x14ac:dyDescent="0.3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0"/>
      <c r="M6" s="10"/>
      <c r="N6" s="10"/>
      <c r="O6" s="10"/>
      <c r="P6" s="10"/>
      <c r="Q6" s="10"/>
      <c r="R6" s="10"/>
      <c r="S6" s="10"/>
    </row>
    <row r="7" spans="1:19" ht="15" customHeight="1" x14ac:dyDescent="0.3">
      <c r="A7" s="161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0"/>
      <c r="M7" s="10"/>
      <c r="N7" s="10"/>
      <c r="O7" s="10"/>
      <c r="P7" s="10"/>
      <c r="Q7" s="10"/>
      <c r="R7" s="10"/>
      <c r="S7" s="10"/>
    </row>
    <row r="8" spans="1:19" ht="15" customHeight="1" x14ac:dyDescent="0.3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0"/>
      <c r="M8" s="10"/>
      <c r="N8" s="10"/>
      <c r="O8" s="10"/>
      <c r="P8" s="10"/>
      <c r="Q8" s="10"/>
      <c r="R8" s="10"/>
      <c r="S8" s="10"/>
    </row>
    <row r="9" spans="1:19" ht="15" customHeight="1" x14ac:dyDescent="0.3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0"/>
      <c r="M9" s="10"/>
      <c r="N9" s="10"/>
      <c r="O9" s="10"/>
      <c r="P9" s="10"/>
      <c r="Q9" s="10"/>
      <c r="R9" s="10"/>
      <c r="S9" s="10"/>
    </row>
    <row r="10" spans="1:19" ht="15" customHeight="1" x14ac:dyDescent="0.3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0"/>
      <c r="M10" s="10"/>
      <c r="N10" s="10"/>
      <c r="O10" s="10"/>
      <c r="P10" s="10"/>
      <c r="Q10" s="10"/>
      <c r="R10" s="10"/>
      <c r="S10" s="10"/>
    </row>
    <row r="11" spans="1:19" ht="15" customHeight="1" x14ac:dyDescent="0.3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0"/>
      <c r="M11" s="10"/>
      <c r="N11" s="10"/>
      <c r="O11" s="10"/>
      <c r="P11" s="10"/>
      <c r="Q11" s="10"/>
      <c r="R11" s="10"/>
      <c r="S11" s="10"/>
    </row>
    <row r="12" spans="1:19" ht="15" customHeight="1" x14ac:dyDescent="0.3">
      <c r="A12" s="161"/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0"/>
      <c r="M12" s="10"/>
      <c r="N12" s="10"/>
      <c r="O12" s="10"/>
      <c r="P12" s="10"/>
      <c r="Q12" s="10"/>
      <c r="R12" s="10"/>
      <c r="S12" s="10"/>
    </row>
    <row r="13" spans="1:19" ht="15" customHeight="1" x14ac:dyDescent="0.3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0"/>
      <c r="M13" s="10"/>
      <c r="N13" s="10"/>
      <c r="O13" s="10"/>
      <c r="P13" s="10"/>
      <c r="Q13" s="10"/>
      <c r="R13" s="10"/>
      <c r="S13" s="10"/>
    </row>
    <row r="14" spans="1:19" ht="15" customHeight="1" x14ac:dyDescent="0.3">
      <c r="A14" s="161"/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0"/>
      <c r="M14" s="10"/>
      <c r="N14" s="10"/>
      <c r="O14" s="10"/>
      <c r="P14" s="10"/>
      <c r="Q14" s="10"/>
      <c r="R14" s="10"/>
      <c r="S14" s="10"/>
    </row>
    <row r="15" spans="1:19" ht="15" customHeight="1" x14ac:dyDescent="0.3">
      <c r="A15" s="161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0"/>
      <c r="M15" s="10"/>
      <c r="N15" s="10"/>
      <c r="O15" s="10"/>
      <c r="P15" s="10"/>
      <c r="Q15" s="10"/>
      <c r="R15" s="10"/>
      <c r="S15" s="10"/>
    </row>
    <row r="16" spans="1:19" ht="15" customHeight="1" x14ac:dyDescent="0.3">
      <c r="A16" s="161"/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0"/>
      <c r="M16" s="10"/>
      <c r="N16" s="10"/>
      <c r="O16" s="10"/>
      <c r="P16" s="10"/>
      <c r="Q16" s="10"/>
      <c r="R16" s="10"/>
      <c r="S16" s="10"/>
    </row>
    <row r="17" spans="1:19" ht="15" customHeight="1" x14ac:dyDescent="0.3">
      <c r="A17" s="161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0"/>
      <c r="M17" s="10"/>
      <c r="N17" s="10"/>
      <c r="O17" s="10"/>
      <c r="P17" s="10"/>
      <c r="Q17" s="10"/>
      <c r="R17" s="10"/>
      <c r="S17" s="10"/>
    </row>
    <row r="18" spans="1:19" ht="15" customHeight="1" x14ac:dyDescent="0.3">
      <c r="A18" s="161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0"/>
      <c r="M18" s="10"/>
      <c r="N18" s="10"/>
      <c r="O18" s="10"/>
      <c r="P18" s="10"/>
      <c r="Q18" s="10"/>
      <c r="R18" s="10"/>
      <c r="S18" s="10"/>
    </row>
    <row r="19" spans="1:19" ht="15" customHeight="1" x14ac:dyDescent="0.3">
      <c r="A19" s="161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0"/>
      <c r="M19" s="10"/>
      <c r="N19" s="10"/>
      <c r="O19" s="10"/>
      <c r="P19" s="10"/>
      <c r="Q19" s="10"/>
      <c r="R19" s="10"/>
      <c r="S19" s="10"/>
    </row>
    <row r="20" spans="1:19" ht="15" customHeight="1" x14ac:dyDescent="0.3">
      <c r="A20" s="161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0"/>
      <c r="M20" s="10"/>
      <c r="N20" s="10"/>
      <c r="O20" s="10"/>
      <c r="P20" s="10"/>
      <c r="Q20" s="10"/>
      <c r="R20" s="10"/>
      <c r="S20" s="10"/>
    </row>
    <row r="21" spans="1:19" ht="15" customHeight="1" x14ac:dyDescent="0.3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0"/>
      <c r="M21" s="10"/>
      <c r="N21" s="10"/>
      <c r="O21" s="10"/>
      <c r="P21" s="10"/>
      <c r="Q21" s="10"/>
      <c r="R21" s="10"/>
      <c r="S21" s="10"/>
    </row>
    <row r="22" spans="1:19" ht="30.45" customHeight="1" x14ac:dyDescent="0.3">
      <c r="A22" s="162" t="s">
        <v>36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0"/>
      <c r="M22" s="10"/>
      <c r="N22" s="10"/>
      <c r="O22" s="10"/>
      <c r="P22" s="10"/>
      <c r="Q22" s="10"/>
      <c r="R22" s="10"/>
      <c r="S22" s="10"/>
    </row>
    <row r="23" spans="1:19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</sheetData>
  <sheetProtection selectLockedCells="1"/>
  <mergeCells count="2">
    <mergeCell ref="A1:K21"/>
    <mergeCell ref="A22:K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32220-F817-49B7-916E-5FA9EC940BCE}">
  <sheetPr>
    <pageSetUpPr fitToPage="1"/>
  </sheetPr>
  <dimension ref="B1:Q12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7" sqref="D7"/>
    </sheetView>
  </sheetViews>
  <sheetFormatPr defaultColWidth="9.109375" defaultRowHeight="14.4" x14ac:dyDescent="0.3"/>
  <cols>
    <col min="1" max="1" width="2.109375" customWidth="1"/>
    <col min="2" max="2" width="17.33203125" customWidth="1"/>
    <col min="3" max="3" width="22.77734375" customWidth="1"/>
    <col min="4" max="4" width="22.33203125" style="2" customWidth="1"/>
    <col min="5" max="5" width="9.44140625" style="2" customWidth="1"/>
    <col min="6" max="6" width="25.109375" style="2" customWidth="1"/>
    <col min="7" max="7" width="9.44140625" style="2" customWidth="1"/>
    <col min="8" max="8" width="24" style="2" customWidth="1"/>
    <col min="9" max="9" width="9.44140625" style="2" customWidth="1"/>
    <col min="10" max="10" width="27.109375" style="2" customWidth="1"/>
    <col min="11" max="11" width="9.44140625" style="2" customWidth="1"/>
    <col min="12" max="13" width="15.21875" style="2" customWidth="1"/>
    <col min="14" max="16" width="13.6640625" style="2" customWidth="1"/>
    <col min="17" max="17" width="13.6640625" customWidth="1"/>
    <col min="18" max="18" width="11" customWidth="1"/>
  </cols>
  <sheetData>
    <row r="1" spans="2:17" x14ac:dyDescent="0.3">
      <c r="B1" s="1" t="s">
        <v>18</v>
      </c>
      <c r="C1" s="1"/>
    </row>
    <row r="2" spans="2:17" x14ac:dyDescent="0.3">
      <c r="B2" s="3" t="s">
        <v>42</v>
      </c>
      <c r="C2" s="3"/>
      <c r="D2" s="4"/>
      <c r="E2" s="5"/>
      <c r="F2" s="4"/>
      <c r="G2" s="5"/>
      <c r="H2" s="5"/>
      <c r="I2" s="5"/>
      <c r="J2" s="5"/>
      <c r="K2" s="5"/>
    </row>
    <row r="3" spans="2:17" ht="4.05" customHeight="1" thickBot="1" x14ac:dyDescent="0.35">
      <c r="B3" s="3"/>
      <c r="C3" s="3"/>
      <c r="D3" s="4"/>
      <c r="E3" s="6"/>
      <c r="F3" s="4"/>
      <c r="G3" s="6"/>
      <c r="H3" s="6"/>
      <c r="I3" s="6"/>
      <c r="J3" s="6"/>
      <c r="K3" s="6"/>
    </row>
    <row r="4" spans="2:17" ht="15" thickBot="1" x14ac:dyDescent="0.35">
      <c r="B4" s="7" t="s">
        <v>0</v>
      </c>
      <c r="C4" s="159" t="s">
        <v>1</v>
      </c>
      <c r="D4" s="8" t="s">
        <v>2</v>
      </c>
      <c r="E4" s="138" t="s">
        <v>3</v>
      </c>
      <c r="F4" s="70" t="s">
        <v>4</v>
      </c>
      <c r="G4" s="138" t="s">
        <v>5</v>
      </c>
      <c r="H4" s="70" t="s">
        <v>6</v>
      </c>
      <c r="I4" s="138" t="s">
        <v>7</v>
      </c>
      <c r="J4" s="70" t="s">
        <v>8</v>
      </c>
      <c r="K4" s="138" t="s">
        <v>9</v>
      </c>
      <c r="L4" s="169" t="s">
        <v>10</v>
      </c>
      <c r="M4" s="165"/>
      <c r="N4" s="164" t="s">
        <v>11</v>
      </c>
      <c r="O4" s="165"/>
      <c r="P4" s="164" t="s">
        <v>39</v>
      </c>
      <c r="Q4" s="170"/>
    </row>
    <row r="5" spans="2:17" ht="120" customHeight="1" x14ac:dyDescent="0.3">
      <c r="B5" s="180" t="s">
        <v>34</v>
      </c>
      <c r="C5" s="182" t="s">
        <v>45</v>
      </c>
      <c r="D5" s="182" t="s">
        <v>44</v>
      </c>
      <c r="E5" s="184" t="s">
        <v>30</v>
      </c>
      <c r="F5" s="186" t="s">
        <v>40</v>
      </c>
      <c r="G5" s="184" t="s">
        <v>31</v>
      </c>
      <c r="H5" s="186" t="s">
        <v>41</v>
      </c>
      <c r="I5" s="184" t="s">
        <v>32</v>
      </c>
      <c r="J5" s="186" t="s">
        <v>37</v>
      </c>
      <c r="K5" s="184" t="s">
        <v>33</v>
      </c>
      <c r="L5" s="188" t="s">
        <v>38</v>
      </c>
      <c r="M5" s="189"/>
      <c r="N5" s="166" t="s">
        <v>35</v>
      </c>
      <c r="O5" s="167"/>
      <c r="P5" s="171" t="s">
        <v>12</v>
      </c>
      <c r="Q5" s="172"/>
    </row>
    <row r="6" spans="2:17" ht="16.5" customHeight="1" thickBot="1" x14ac:dyDescent="0.4">
      <c r="B6" s="181"/>
      <c r="C6" s="183"/>
      <c r="D6" s="183"/>
      <c r="E6" s="185"/>
      <c r="F6" s="187"/>
      <c r="G6" s="185"/>
      <c r="H6" s="187"/>
      <c r="I6" s="185"/>
      <c r="J6" s="187"/>
      <c r="K6" s="185"/>
      <c r="L6" s="136" t="s">
        <v>13</v>
      </c>
      <c r="M6" s="34" t="s">
        <v>17</v>
      </c>
      <c r="N6" s="35" t="s">
        <v>13</v>
      </c>
      <c r="O6" s="36" t="s">
        <v>17</v>
      </c>
      <c r="P6" s="37" t="s">
        <v>14</v>
      </c>
      <c r="Q6" s="38" t="s">
        <v>17</v>
      </c>
    </row>
    <row r="7" spans="2:17" ht="14.1" customHeight="1" x14ac:dyDescent="0.3">
      <c r="B7" s="13"/>
      <c r="C7" s="128"/>
      <c r="D7" s="128"/>
      <c r="E7" s="141"/>
      <c r="F7" s="132"/>
      <c r="G7" s="141"/>
      <c r="H7" s="140"/>
      <c r="I7" s="141"/>
      <c r="J7" s="140"/>
      <c r="K7" s="141"/>
      <c r="L7" s="97"/>
      <c r="M7" s="71"/>
      <c r="N7" s="82"/>
      <c r="O7" s="101"/>
      <c r="P7" s="73">
        <f t="shared" ref="P7:P38" si="0">IFERROR(IF(AND(G7="",N7=""),F7+L7,IF(AND(G7="",N7&lt;&gt;""),F7+N7,IF(AND(G7&lt;&gt;"",N7&lt;&gt;""),G7+N7,IF(AND(N7="",G7&lt;&gt;""),G7+L7,"")))),"")</f>
        <v>0</v>
      </c>
      <c r="Q7" s="158">
        <f>IF(O7="",M7,O7)</f>
        <v>0</v>
      </c>
    </row>
    <row r="8" spans="2:17" ht="14.1" customHeight="1" x14ac:dyDescent="0.3">
      <c r="B8" s="11"/>
      <c r="C8" s="129"/>
      <c r="D8" s="129"/>
      <c r="E8" s="142"/>
      <c r="F8" s="133"/>
      <c r="G8" s="142"/>
      <c r="H8" s="139"/>
      <c r="I8" s="142"/>
      <c r="J8" s="139"/>
      <c r="K8" s="142"/>
      <c r="L8" s="137"/>
      <c r="M8" s="78"/>
      <c r="N8" s="82"/>
      <c r="O8" s="101"/>
      <c r="P8" s="74">
        <f t="shared" si="0"/>
        <v>0</v>
      </c>
      <c r="Q8" s="125">
        <f>IF(O8="",M8,O8)</f>
        <v>0</v>
      </c>
    </row>
    <row r="9" spans="2:17" ht="14.1" customHeight="1" x14ac:dyDescent="0.3">
      <c r="B9" s="11"/>
      <c r="C9" s="129"/>
      <c r="D9" s="129"/>
      <c r="E9" s="142"/>
      <c r="F9" s="133"/>
      <c r="G9" s="142"/>
      <c r="H9" s="139"/>
      <c r="I9" s="142"/>
      <c r="J9" s="139"/>
      <c r="K9" s="142"/>
      <c r="L9" s="137"/>
      <c r="M9" s="78"/>
      <c r="N9" s="82"/>
      <c r="O9" s="101"/>
      <c r="P9" s="74">
        <f t="shared" si="0"/>
        <v>0</v>
      </c>
      <c r="Q9" s="125">
        <f t="shared" ref="Q9:Q72" si="1">IF(O9="",M9,O9)</f>
        <v>0</v>
      </c>
    </row>
    <row r="10" spans="2:17" ht="14.1" customHeight="1" x14ac:dyDescent="0.3">
      <c r="B10" s="11"/>
      <c r="C10" s="129"/>
      <c r="D10" s="129"/>
      <c r="E10" s="142"/>
      <c r="F10" s="133"/>
      <c r="G10" s="142"/>
      <c r="H10" s="139"/>
      <c r="I10" s="142"/>
      <c r="J10" s="139"/>
      <c r="K10" s="142"/>
      <c r="L10" s="137"/>
      <c r="M10" s="78"/>
      <c r="N10" s="82"/>
      <c r="O10" s="101"/>
      <c r="P10" s="74">
        <f t="shared" si="0"/>
        <v>0</v>
      </c>
      <c r="Q10" s="125">
        <f t="shared" si="1"/>
        <v>0</v>
      </c>
    </row>
    <row r="11" spans="2:17" ht="14.1" customHeight="1" x14ac:dyDescent="0.3">
      <c r="B11" s="11"/>
      <c r="C11" s="129"/>
      <c r="D11" s="129"/>
      <c r="E11" s="142"/>
      <c r="F11" s="133"/>
      <c r="G11" s="142"/>
      <c r="H11" s="139"/>
      <c r="I11" s="142"/>
      <c r="J11" s="139"/>
      <c r="K11" s="142"/>
      <c r="L11" s="137"/>
      <c r="M11" s="78"/>
      <c r="N11" s="82"/>
      <c r="O11" s="101"/>
      <c r="P11" s="74">
        <f t="shared" si="0"/>
        <v>0</v>
      </c>
      <c r="Q11" s="125">
        <f t="shared" si="1"/>
        <v>0</v>
      </c>
    </row>
    <row r="12" spans="2:17" ht="14.1" customHeight="1" x14ac:dyDescent="0.3">
      <c r="B12" s="11"/>
      <c r="C12" s="129"/>
      <c r="D12" s="129"/>
      <c r="E12" s="142"/>
      <c r="F12" s="133"/>
      <c r="G12" s="142"/>
      <c r="H12" s="139"/>
      <c r="I12" s="142"/>
      <c r="J12" s="139"/>
      <c r="K12" s="142"/>
      <c r="L12" s="137"/>
      <c r="M12" s="78"/>
      <c r="N12" s="82"/>
      <c r="O12" s="101"/>
      <c r="P12" s="74">
        <f t="shared" si="0"/>
        <v>0</v>
      </c>
      <c r="Q12" s="125">
        <f t="shared" si="1"/>
        <v>0</v>
      </c>
    </row>
    <row r="13" spans="2:17" ht="14.1" customHeight="1" x14ac:dyDescent="0.3">
      <c r="B13" s="11"/>
      <c r="C13" s="129"/>
      <c r="D13" s="129"/>
      <c r="E13" s="142"/>
      <c r="F13" s="133"/>
      <c r="G13" s="142"/>
      <c r="H13" s="139"/>
      <c r="I13" s="142"/>
      <c r="J13" s="139"/>
      <c r="K13" s="142"/>
      <c r="L13" s="137"/>
      <c r="M13" s="78"/>
      <c r="N13" s="82"/>
      <c r="O13" s="101"/>
      <c r="P13" s="74">
        <f t="shared" si="0"/>
        <v>0</v>
      </c>
      <c r="Q13" s="125">
        <f t="shared" si="1"/>
        <v>0</v>
      </c>
    </row>
    <row r="14" spans="2:17" ht="14.1" customHeight="1" x14ac:dyDescent="0.3">
      <c r="B14" s="11"/>
      <c r="C14" s="129"/>
      <c r="D14" s="129"/>
      <c r="E14" s="142"/>
      <c r="F14" s="133"/>
      <c r="G14" s="142"/>
      <c r="H14" s="139"/>
      <c r="I14" s="142"/>
      <c r="J14" s="139"/>
      <c r="K14" s="142"/>
      <c r="L14" s="137"/>
      <c r="M14" s="78"/>
      <c r="N14" s="82"/>
      <c r="O14" s="101"/>
      <c r="P14" s="74">
        <f t="shared" si="0"/>
        <v>0</v>
      </c>
      <c r="Q14" s="125">
        <f t="shared" si="1"/>
        <v>0</v>
      </c>
    </row>
    <row r="15" spans="2:17" ht="14.1" customHeight="1" x14ac:dyDescent="0.3">
      <c r="B15" s="11"/>
      <c r="C15" s="129"/>
      <c r="D15" s="129"/>
      <c r="E15" s="142"/>
      <c r="F15" s="133"/>
      <c r="G15" s="142"/>
      <c r="H15" s="139"/>
      <c r="I15" s="142"/>
      <c r="J15" s="139"/>
      <c r="K15" s="142"/>
      <c r="L15" s="137"/>
      <c r="M15" s="78"/>
      <c r="N15" s="82"/>
      <c r="O15" s="101"/>
      <c r="P15" s="74">
        <f t="shared" si="0"/>
        <v>0</v>
      </c>
      <c r="Q15" s="125">
        <f t="shared" si="1"/>
        <v>0</v>
      </c>
    </row>
    <row r="16" spans="2:17" ht="14.1" customHeight="1" x14ac:dyDescent="0.3">
      <c r="B16" s="11"/>
      <c r="C16" s="129"/>
      <c r="D16" s="129"/>
      <c r="E16" s="142"/>
      <c r="F16" s="133"/>
      <c r="G16" s="142"/>
      <c r="H16" s="139"/>
      <c r="I16" s="142"/>
      <c r="J16" s="139"/>
      <c r="K16" s="142"/>
      <c r="L16" s="137"/>
      <c r="M16" s="78"/>
      <c r="N16" s="82"/>
      <c r="O16" s="101"/>
      <c r="P16" s="74">
        <f t="shared" si="0"/>
        <v>0</v>
      </c>
      <c r="Q16" s="125">
        <f t="shared" si="1"/>
        <v>0</v>
      </c>
    </row>
    <row r="17" spans="2:17" ht="14.1" customHeight="1" x14ac:dyDescent="0.3">
      <c r="B17" s="11"/>
      <c r="C17" s="129"/>
      <c r="D17" s="129"/>
      <c r="E17" s="142"/>
      <c r="F17" s="133"/>
      <c r="G17" s="142"/>
      <c r="H17" s="139"/>
      <c r="I17" s="142"/>
      <c r="J17" s="139"/>
      <c r="K17" s="142"/>
      <c r="L17" s="137"/>
      <c r="M17" s="78"/>
      <c r="N17" s="82"/>
      <c r="O17" s="101"/>
      <c r="P17" s="74">
        <f t="shared" si="0"/>
        <v>0</v>
      </c>
      <c r="Q17" s="125">
        <f t="shared" si="1"/>
        <v>0</v>
      </c>
    </row>
    <row r="18" spans="2:17" ht="14.1" customHeight="1" x14ac:dyDescent="0.3">
      <c r="B18" s="11"/>
      <c r="C18" s="129"/>
      <c r="D18" s="129"/>
      <c r="E18" s="142"/>
      <c r="F18" s="133"/>
      <c r="G18" s="142"/>
      <c r="H18" s="139"/>
      <c r="I18" s="142"/>
      <c r="J18" s="139"/>
      <c r="K18" s="142"/>
      <c r="L18" s="137"/>
      <c r="M18" s="78"/>
      <c r="N18" s="82"/>
      <c r="O18" s="101"/>
      <c r="P18" s="74">
        <f t="shared" si="0"/>
        <v>0</v>
      </c>
      <c r="Q18" s="125">
        <f t="shared" si="1"/>
        <v>0</v>
      </c>
    </row>
    <row r="19" spans="2:17" ht="14.1" customHeight="1" x14ac:dyDescent="0.3">
      <c r="B19" s="12"/>
      <c r="C19" s="130"/>
      <c r="D19" s="130"/>
      <c r="E19" s="144"/>
      <c r="F19" s="134"/>
      <c r="G19" s="144"/>
      <c r="H19" s="143"/>
      <c r="I19" s="144"/>
      <c r="J19" s="143"/>
      <c r="K19" s="144"/>
      <c r="L19" s="137"/>
      <c r="M19" s="78"/>
      <c r="N19" s="82"/>
      <c r="O19" s="101"/>
      <c r="P19" s="74">
        <f t="shared" si="0"/>
        <v>0</v>
      </c>
      <c r="Q19" s="125">
        <f t="shared" si="1"/>
        <v>0</v>
      </c>
    </row>
    <row r="20" spans="2:17" ht="14.1" customHeight="1" x14ac:dyDescent="0.3">
      <c r="B20" s="12"/>
      <c r="C20" s="130"/>
      <c r="D20" s="130"/>
      <c r="E20" s="144"/>
      <c r="F20" s="134"/>
      <c r="G20" s="144"/>
      <c r="H20" s="143"/>
      <c r="I20" s="144"/>
      <c r="J20" s="143"/>
      <c r="K20" s="144"/>
      <c r="L20" s="98"/>
      <c r="M20" s="79"/>
      <c r="N20" s="82"/>
      <c r="O20" s="101"/>
      <c r="P20" s="74">
        <f t="shared" si="0"/>
        <v>0</v>
      </c>
      <c r="Q20" s="125">
        <f t="shared" si="1"/>
        <v>0</v>
      </c>
    </row>
    <row r="21" spans="2:17" ht="14.1" customHeight="1" x14ac:dyDescent="0.3">
      <c r="B21" s="12"/>
      <c r="C21" s="130"/>
      <c r="D21" s="130"/>
      <c r="E21" s="144"/>
      <c r="F21" s="134"/>
      <c r="G21" s="144"/>
      <c r="H21" s="143"/>
      <c r="I21" s="144"/>
      <c r="J21" s="143"/>
      <c r="K21" s="144"/>
      <c r="L21" s="98"/>
      <c r="M21" s="79"/>
      <c r="N21" s="82"/>
      <c r="O21" s="101"/>
      <c r="P21" s="74">
        <f t="shared" si="0"/>
        <v>0</v>
      </c>
      <c r="Q21" s="125">
        <f t="shared" si="1"/>
        <v>0</v>
      </c>
    </row>
    <row r="22" spans="2:17" ht="14.1" customHeight="1" x14ac:dyDescent="0.3">
      <c r="B22" s="12"/>
      <c r="C22" s="130"/>
      <c r="D22" s="130"/>
      <c r="E22" s="144"/>
      <c r="F22" s="134"/>
      <c r="G22" s="144"/>
      <c r="H22" s="143"/>
      <c r="I22" s="144"/>
      <c r="J22" s="143"/>
      <c r="K22" s="144"/>
      <c r="L22" s="98"/>
      <c r="M22" s="79"/>
      <c r="N22" s="82"/>
      <c r="O22" s="101"/>
      <c r="P22" s="74">
        <f t="shared" si="0"/>
        <v>0</v>
      </c>
      <c r="Q22" s="125">
        <f t="shared" si="1"/>
        <v>0</v>
      </c>
    </row>
    <row r="23" spans="2:17" ht="14.1" customHeight="1" x14ac:dyDescent="0.3">
      <c r="B23" s="12"/>
      <c r="C23" s="130"/>
      <c r="D23" s="130"/>
      <c r="E23" s="144"/>
      <c r="F23" s="134"/>
      <c r="G23" s="144"/>
      <c r="H23" s="143"/>
      <c r="I23" s="144"/>
      <c r="J23" s="143"/>
      <c r="K23" s="144"/>
      <c r="L23" s="98"/>
      <c r="M23" s="79"/>
      <c r="N23" s="82"/>
      <c r="O23" s="101"/>
      <c r="P23" s="74">
        <f t="shared" si="0"/>
        <v>0</v>
      </c>
      <c r="Q23" s="125">
        <f t="shared" si="1"/>
        <v>0</v>
      </c>
    </row>
    <row r="24" spans="2:17" ht="14.1" customHeight="1" x14ac:dyDescent="0.3">
      <c r="B24" s="12"/>
      <c r="C24" s="130"/>
      <c r="D24" s="130"/>
      <c r="E24" s="144"/>
      <c r="F24" s="134"/>
      <c r="G24" s="144"/>
      <c r="H24" s="143"/>
      <c r="I24" s="144"/>
      <c r="J24" s="143"/>
      <c r="K24" s="144"/>
      <c r="L24" s="98"/>
      <c r="M24" s="79"/>
      <c r="N24" s="82"/>
      <c r="O24" s="101"/>
      <c r="P24" s="74">
        <f t="shared" si="0"/>
        <v>0</v>
      </c>
      <c r="Q24" s="125">
        <f t="shared" si="1"/>
        <v>0</v>
      </c>
    </row>
    <row r="25" spans="2:17" ht="14.1" customHeight="1" x14ac:dyDescent="0.3">
      <c r="B25" s="12"/>
      <c r="C25" s="130"/>
      <c r="D25" s="130"/>
      <c r="E25" s="144"/>
      <c r="F25" s="134"/>
      <c r="G25" s="144"/>
      <c r="H25" s="143"/>
      <c r="I25" s="144"/>
      <c r="J25" s="143"/>
      <c r="K25" s="144"/>
      <c r="L25" s="98"/>
      <c r="M25" s="79"/>
      <c r="N25" s="82"/>
      <c r="O25" s="101"/>
      <c r="P25" s="74">
        <f t="shared" si="0"/>
        <v>0</v>
      </c>
      <c r="Q25" s="125">
        <f t="shared" si="1"/>
        <v>0</v>
      </c>
    </row>
    <row r="26" spans="2:17" ht="14.1" customHeight="1" x14ac:dyDescent="0.3">
      <c r="B26" s="12"/>
      <c r="C26" s="130"/>
      <c r="D26" s="130"/>
      <c r="E26" s="144"/>
      <c r="F26" s="134"/>
      <c r="G26" s="144"/>
      <c r="H26" s="143"/>
      <c r="I26" s="144"/>
      <c r="J26" s="143"/>
      <c r="K26" s="144"/>
      <c r="L26" s="98"/>
      <c r="M26" s="79"/>
      <c r="N26" s="82"/>
      <c r="O26" s="101"/>
      <c r="P26" s="74">
        <f t="shared" si="0"/>
        <v>0</v>
      </c>
      <c r="Q26" s="125">
        <f t="shared" si="1"/>
        <v>0</v>
      </c>
    </row>
    <row r="27" spans="2:17" ht="14.1" customHeight="1" x14ac:dyDescent="0.3">
      <c r="B27" s="12"/>
      <c r="C27" s="130"/>
      <c r="D27" s="130"/>
      <c r="E27" s="144"/>
      <c r="F27" s="134"/>
      <c r="G27" s="144"/>
      <c r="H27" s="143"/>
      <c r="I27" s="144"/>
      <c r="J27" s="143"/>
      <c r="K27" s="144"/>
      <c r="L27" s="98"/>
      <c r="M27" s="79"/>
      <c r="N27" s="82"/>
      <c r="O27" s="101"/>
      <c r="P27" s="74">
        <f t="shared" si="0"/>
        <v>0</v>
      </c>
      <c r="Q27" s="125">
        <f t="shared" si="1"/>
        <v>0</v>
      </c>
    </row>
    <row r="28" spans="2:17" ht="14.1" customHeight="1" x14ac:dyDescent="0.3">
      <c r="B28" s="12"/>
      <c r="C28" s="130"/>
      <c r="D28" s="130"/>
      <c r="E28" s="144"/>
      <c r="F28" s="134"/>
      <c r="G28" s="144"/>
      <c r="H28" s="143"/>
      <c r="I28" s="144"/>
      <c r="J28" s="143"/>
      <c r="K28" s="144"/>
      <c r="L28" s="98"/>
      <c r="M28" s="79"/>
      <c r="N28" s="82"/>
      <c r="O28" s="101"/>
      <c r="P28" s="74">
        <f t="shared" si="0"/>
        <v>0</v>
      </c>
      <c r="Q28" s="125">
        <f t="shared" si="1"/>
        <v>0</v>
      </c>
    </row>
    <row r="29" spans="2:17" ht="14.1" customHeight="1" x14ac:dyDescent="0.3">
      <c r="B29" s="12"/>
      <c r="C29" s="130"/>
      <c r="D29" s="130"/>
      <c r="E29" s="144"/>
      <c r="F29" s="134"/>
      <c r="G29" s="144"/>
      <c r="H29" s="143"/>
      <c r="I29" s="144"/>
      <c r="J29" s="143"/>
      <c r="K29" s="144"/>
      <c r="L29" s="98"/>
      <c r="M29" s="79"/>
      <c r="N29" s="82"/>
      <c r="O29" s="101"/>
      <c r="P29" s="74">
        <f t="shared" si="0"/>
        <v>0</v>
      </c>
      <c r="Q29" s="125">
        <f t="shared" si="1"/>
        <v>0</v>
      </c>
    </row>
    <row r="30" spans="2:17" ht="14.1" customHeight="1" x14ac:dyDescent="0.3">
      <c r="B30" s="12"/>
      <c r="C30" s="130"/>
      <c r="D30" s="130"/>
      <c r="E30" s="144"/>
      <c r="F30" s="134"/>
      <c r="G30" s="144"/>
      <c r="H30" s="143"/>
      <c r="I30" s="144"/>
      <c r="J30" s="143"/>
      <c r="K30" s="144"/>
      <c r="L30" s="98"/>
      <c r="M30" s="79"/>
      <c r="N30" s="82"/>
      <c r="O30" s="101"/>
      <c r="P30" s="74">
        <f t="shared" si="0"/>
        <v>0</v>
      </c>
      <c r="Q30" s="125">
        <f t="shared" si="1"/>
        <v>0</v>
      </c>
    </row>
    <row r="31" spans="2:17" ht="14.1" customHeight="1" x14ac:dyDescent="0.3">
      <c r="B31" s="12"/>
      <c r="C31" s="130"/>
      <c r="D31" s="130"/>
      <c r="E31" s="144"/>
      <c r="F31" s="134"/>
      <c r="G31" s="144"/>
      <c r="H31" s="143"/>
      <c r="I31" s="144"/>
      <c r="J31" s="143"/>
      <c r="K31" s="144"/>
      <c r="L31" s="98"/>
      <c r="M31" s="79"/>
      <c r="N31" s="82"/>
      <c r="O31" s="101"/>
      <c r="P31" s="74">
        <f t="shared" si="0"/>
        <v>0</v>
      </c>
      <c r="Q31" s="125">
        <f t="shared" si="1"/>
        <v>0</v>
      </c>
    </row>
    <row r="32" spans="2:17" ht="14.1" customHeight="1" x14ac:dyDescent="0.3">
      <c r="B32" s="12"/>
      <c r="C32" s="130"/>
      <c r="D32" s="130"/>
      <c r="E32" s="144"/>
      <c r="F32" s="134"/>
      <c r="G32" s="144"/>
      <c r="H32" s="143"/>
      <c r="I32" s="144"/>
      <c r="J32" s="143"/>
      <c r="K32" s="144"/>
      <c r="L32" s="98"/>
      <c r="M32" s="79"/>
      <c r="N32" s="82"/>
      <c r="O32" s="101"/>
      <c r="P32" s="74">
        <f t="shared" si="0"/>
        <v>0</v>
      </c>
      <c r="Q32" s="125">
        <f t="shared" si="1"/>
        <v>0</v>
      </c>
    </row>
    <row r="33" spans="2:17" ht="14.1" customHeight="1" x14ac:dyDescent="0.3">
      <c r="B33" s="12"/>
      <c r="C33" s="130"/>
      <c r="D33" s="130"/>
      <c r="E33" s="144"/>
      <c r="F33" s="134"/>
      <c r="G33" s="144"/>
      <c r="H33" s="143"/>
      <c r="I33" s="144"/>
      <c r="J33" s="143"/>
      <c r="K33" s="144"/>
      <c r="L33" s="98"/>
      <c r="M33" s="79"/>
      <c r="N33" s="82"/>
      <c r="O33" s="101"/>
      <c r="P33" s="74">
        <f t="shared" si="0"/>
        <v>0</v>
      </c>
      <c r="Q33" s="125">
        <f t="shared" si="1"/>
        <v>0</v>
      </c>
    </row>
    <row r="34" spans="2:17" ht="14.1" customHeight="1" x14ac:dyDescent="0.3">
      <c r="B34" s="12"/>
      <c r="C34" s="130"/>
      <c r="D34" s="130"/>
      <c r="E34" s="144"/>
      <c r="F34" s="134"/>
      <c r="G34" s="144"/>
      <c r="H34" s="143"/>
      <c r="I34" s="144"/>
      <c r="J34" s="143"/>
      <c r="K34" s="144"/>
      <c r="L34" s="98"/>
      <c r="M34" s="79"/>
      <c r="N34" s="82"/>
      <c r="O34" s="101"/>
      <c r="P34" s="74">
        <f t="shared" si="0"/>
        <v>0</v>
      </c>
      <c r="Q34" s="125">
        <f t="shared" si="1"/>
        <v>0</v>
      </c>
    </row>
    <row r="35" spans="2:17" ht="14.1" customHeight="1" x14ac:dyDescent="0.3">
      <c r="B35" s="12"/>
      <c r="C35" s="130"/>
      <c r="D35" s="130"/>
      <c r="E35" s="144"/>
      <c r="F35" s="134"/>
      <c r="G35" s="144"/>
      <c r="H35" s="143"/>
      <c r="I35" s="144"/>
      <c r="J35" s="143"/>
      <c r="K35" s="144"/>
      <c r="L35" s="98"/>
      <c r="M35" s="79"/>
      <c r="N35" s="82"/>
      <c r="O35" s="101"/>
      <c r="P35" s="74">
        <f t="shared" si="0"/>
        <v>0</v>
      </c>
      <c r="Q35" s="125">
        <f t="shared" si="1"/>
        <v>0</v>
      </c>
    </row>
    <row r="36" spans="2:17" ht="14.1" customHeight="1" x14ac:dyDescent="0.3">
      <c r="B36" s="12"/>
      <c r="C36" s="130"/>
      <c r="D36" s="130"/>
      <c r="E36" s="144"/>
      <c r="F36" s="134"/>
      <c r="G36" s="144"/>
      <c r="H36" s="143"/>
      <c r="I36" s="144"/>
      <c r="J36" s="143"/>
      <c r="K36" s="144"/>
      <c r="L36" s="98"/>
      <c r="M36" s="79"/>
      <c r="N36" s="82"/>
      <c r="O36" s="101"/>
      <c r="P36" s="74">
        <f t="shared" si="0"/>
        <v>0</v>
      </c>
      <c r="Q36" s="125">
        <f t="shared" si="1"/>
        <v>0</v>
      </c>
    </row>
    <row r="37" spans="2:17" ht="14.1" customHeight="1" x14ac:dyDescent="0.3">
      <c r="B37" s="12"/>
      <c r="C37" s="130"/>
      <c r="D37" s="130"/>
      <c r="E37" s="144"/>
      <c r="F37" s="134"/>
      <c r="G37" s="144"/>
      <c r="H37" s="143"/>
      <c r="I37" s="144"/>
      <c r="J37" s="143"/>
      <c r="K37" s="144"/>
      <c r="L37" s="98"/>
      <c r="M37" s="79"/>
      <c r="N37" s="82"/>
      <c r="O37" s="101"/>
      <c r="P37" s="74">
        <f t="shared" si="0"/>
        <v>0</v>
      </c>
      <c r="Q37" s="125">
        <f t="shared" si="1"/>
        <v>0</v>
      </c>
    </row>
    <row r="38" spans="2:17" ht="14.1" customHeight="1" x14ac:dyDescent="0.3">
      <c r="B38" s="12"/>
      <c r="C38" s="130"/>
      <c r="D38" s="130"/>
      <c r="E38" s="144"/>
      <c r="F38" s="134"/>
      <c r="G38" s="144"/>
      <c r="H38" s="143"/>
      <c r="I38" s="144"/>
      <c r="J38" s="143"/>
      <c r="K38" s="144"/>
      <c r="L38" s="98"/>
      <c r="M38" s="79"/>
      <c r="N38" s="82"/>
      <c r="O38" s="101"/>
      <c r="P38" s="74">
        <f t="shared" si="0"/>
        <v>0</v>
      </c>
      <c r="Q38" s="125">
        <f t="shared" si="1"/>
        <v>0</v>
      </c>
    </row>
    <row r="39" spans="2:17" ht="14.1" customHeight="1" x14ac:dyDescent="0.3">
      <c r="B39" s="12"/>
      <c r="C39" s="130"/>
      <c r="D39" s="130"/>
      <c r="E39" s="144"/>
      <c r="F39" s="134"/>
      <c r="G39" s="144"/>
      <c r="H39" s="143"/>
      <c r="I39" s="144"/>
      <c r="J39" s="143"/>
      <c r="K39" s="144"/>
      <c r="L39" s="98"/>
      <c r="M39" s="79"/>
      <c r="N39" s="82"/>
      <c r="O39" s="101"/>
      <c r="P39" s="74">
        <f t="shared" ref="P39:P70" si="2">IFERROR(IF(AND(G39="",N39=""),F39+L39,IF(AND(G39="",N39&lt;&gt;""),F39+N39,IF(AND(G39&lt;&gt;"",N39&lt;&gt;""),G39+N39,IF(AND(N39="",G39&lt;&gt;""),G39+L39,"")))),"")</f>
        <v>0</v>
      </c>
      <c r="Q39" s="125">
        <f t="shared" si="1"/>
        <v>0</v>
      </c>
    </row>
    <row r="40" spans="2:17" ht="14.1" customHeight="1" x14ac:dyDescent="0.3">
      <c r="B40" s="12"/>
      <c r="C40" s="130"/>
      <c r="D40" s="130"/>
      <c r="E40" s="144"/>
      <c r="F40" s="134"/>
      <c r="G40" s="144"/>
      <c r="H40" s="143"/>
      <c r="I40" s="144"/>
      <c r="J40" s="143"/>
      <c r="K40" s="144"/>
      <c r="L40" s="98"/>
      <c r="M40" s="79"/>
      <c r="N40" s="82"/>
      <c r="O40" s="101"/>
      <c r="P40" s="74">
        <f t="shared" si="2"/>
        <v>0</v>
      </c>
      <c r="Q40" s="125">
        <f t="shared" si="1"/>
        <v>0</v>
      </c>
    </row>
    <row r="41" spans="2:17" ht="14.1" customHeight="1" x14ac:dyDescent="0.3">
      <c r="B41" s="12"/>
      <c r="C41" s="130"/>
      <c r="D41" s="130"/>
      <c r="E41" s="144"/>
      <c r="F41" s="134"/>
      <c r="G41" s="144"/>
      <c r="H41" s="143"/>
      <c r="I41" s="144"/>
      <c r="J41" s="143"/>
      <c r="K41" s="144"/>
      <c r="L41" s="98"/>
      <c r="M41" s="79"/>
      <c r="N41" s="82"/>
      <c r="O41" s="101"/>
      <c r="P41" s="74">
        <f t="shared" si="2"/>
        <v>0</v>
      </c>
      <c r="Q41" s="125">
        <f t="shared" si="1"/>
        <v>0</v>
      </c>
    </row>
    <row r="42" spans="2:17" ht="14.1" customHeight="1" x14ac:dyDescent="0.3">
      <c r="B42" s="12"/>
      <c r="C42" s="130"/>
      <c r="D42" s="130"/>
      <c r="E42" s="144"/>
      <c r="F42" s="134"/>
      <c r="G42" s="144"/>
      <c r="H42" s="143"/>
      <c r="I42" s="144"/>
      <c r="J42" s="143"/>
      <c r="K42" s="144"/>
      <c r="L42" s="98"/>
      <c r="M42" s="79"/>
      <c r="N42" s="82"/>
      <c r="O42" s="101"/>
      <c r="P42" s="74">
        <f t="shared" si="2"/>
        <v>0</v>
      </c>
      <c r="Q42" s="125">
        <f t="shared" si="1"/>
        <v>0</v>
      </c>
    </row>
    <row r="43" spans="2:17" ht="14.1" customHeight="1" x14ac:dyDescent="0.3">
      <c r="B43" s="12"/>
      <c r="C43" s="130"/>
      <c r="D43" s="130"/>
      <c r="E43" s="144"/>
      <c r="F43" s="134"/>
      <c r="G43" s="144"/>
      <c r="H43" s="143"/>
      <c r="I43" s="144"/>
      <c r="J43" s="143"/>
      <c r="K43" s="144"/>
      <c r="L43" s="98"/>
      <c r="M43" s="79"/>
      <c r="N43" s="82"/>
      <c r="O43" s="101"/>
      <c r="P43" s="74">
        <f t="shared" si="2"/>
        <v>0</v>
      </c>
      <c r="Q43" s="125">
        <f t="shared" si="1"/>
        <v>0</v>
      </c>
    </row>
    <row r="44" spans="2:17" ht="14.1" customHeight="1" x14ac:dyDescent="0.3">
      <c r="B44" s="12"/>
      <c r="C44" s="130"/>
      <c r="D44" s="130"/>
      <c r="E44" s="144"/>
      <c r="F44" s="134"/>
      <c r="G44" s="144"/>
      <c r="H44" s="143"/>
      <c r="I44" s="144"/>
      <c r="J44" s="143"/>
      <c r="K44" s="144"/>
      <c r="L44" s="98"/>
      <c r="M44" s="79"/>
      <c r="N44" s="82"/>
      <c r="O44" s="101"/>
      <c r="P44" s="74">
        <f t="shared" si="2"/>
        <v>0</v>
      </c>
      <c r="Q44" s="125">
        <f t="shared" si="1"/>
        <v>0</v>
      </c>
    </row>
    <row r="45" spans="2:17" ht="14.1" customHeight="1" x14ac:dyDescent="0.3">
      <c r="B45" s="12"/>
      <c r="C45" s="130"/>
      <c r="D45" s="130"/>
      <c r="E45" s="144"/>
      <c r="F45" s="134"/>
      <c r="G45" s="144"/>
      <c r="H45" s="143"/>
      <c r="I45" s="144"/>
      <c r="J45" s="143"/>
      <c r="K45" s="144"/>
      <c r="L45" s="98"/>
      <c r="M45" s="79"/>
      <c r="N45" s="82"/>
      <c r="O45" s="101"/>
      <c r="P45" s="74">
        <f t="shared" si="2"/>
        <v>0</v>
      </c>
      <c r="Q45" s="125">
        <f t="shared" si="1"/>
        <v>0</v>
      </c>
    </row>
    <row r="46" spans="2:17" ht="14.1" customHeight="1" x14ac:dyDescent="0.3">
      <c r="B46" s="12"/>
      <c r="C46" s="130"/>
      <c r="D46" s="130"/>
      <c r="E46" s="144"/>
      <c r="F46" s="134"/>
      <c r="G46" s="144"/>
      <c r="H46" s="143"/>
      <c r="I46" s="144"/>
      <c r="J46" s="143"/>
      <c r="K46" s="144"/>
      <c r="L46" s="98"/>
      <c r="M46" s="79"/>
      <c r="N46" s="82"/>
      <c r="O46" s="101"/>
      <c r="P46" s="74">
        <f t="shared" si="2"/>
        <v>0</v>
      </c>
      <c r="Q46" s="125">
        <f t="shared" si="1"/>
        <v>0</v>
      </c>
    </row>
    <row r="47" spans="2:17" ht="14.1" customHeight="1" x14ac:dyDescent="0.3">
      <c r="B47" s="12"/>
      <c r="C47" s="130"/>
      <c r="D47" s="130"/>
      <c r="E47" s="144"/>
      <c r="F47" s="134"/>
      <c r="G47" s="144"/>
      <c r="H47" s="143"/>
      <c r="I47" s="144"/>
      <c r="J47" s="143"/>
      <c r="K47" s="144"/>
      <c r="L47" s="98"/>
      <c r="M47" s="79"/>
      <c r="N47" s="82"/>
      <c r="O47" s="101"/>
      <c r="P47" s="74">
        <f t="shared" si="2"/>
        <v>0</v>
      </c>
      <c r="Q47" s="125">
        <f t="shared" si="1"/>
        <v>0</v>
      </c>
    </row>
    <row r="48" spans="2:17" ht="14.1" customHeight="1" x14ac:dyDescent="0.3">
      <c r="B48" s="12"/>
      <c r="C48" s="130"/>
      <c r="D48" s="130"/>
      <c r="E48" s="144"/>
      <c r="F48" s="134"/>
      <c r="G48" s="144"/>
      <c r="H48" s="143"/>
      <c r="I48" s="144"/>
      <c r="J48" s="143"/>
      <c r="K48" s="144"/>
      <c r="L48" s="98"/>
      <c r="M48" s="79"/>
      <c r="N48" s="82"/>
      <c r="O48" s="101"/>
      <c r="P48" s="74">
        <f t="shared" si="2"/>
        <v>0</v>
      </c>
      <c r="Q48" s="125">
        <f t="shared" si="1"/>
        <v>0</v>
      </c>
    </row>
    <row r="49" spans="2:17" ht="14.1" customHeight="1" x14ac:dyDescent="0.3">
      <c r="B49" s="12"/>
      <c r="C49" s="130"/>
      <c r="D49" s="130"/>
      <c r="E49" s="144"/>
      <c r="F49" s="134"/>
      <c r="G49" s="144"/>
      <c r="H49" s="143"/>
      <c r="I49" s="144"/>
      <c r="J49" s="143"/>
      <c r="K49" s="144"/>
      <c r="L49" s="98"/>
      <c r="M49" s="79"/>
      <c r="N49" s="82"/>
      <c r="O49" s="101"/>
      <c r="P49" s="74">
        <f t="shared" si="2"/>
        <v>0</v>
      </c>
      <c r="Q49" s="125">
        <f t="shared" si="1"/>
        <v>0</v>
      </c>
    </row>
    <row r="50" spans="2:17" ht="14.1" customHeight="1" x14ac:dyDescent="0.3">
      <c r="B50" s="12"/>
      <c r="C50" s="130"/>
      <c r="D50" s="130"/>
      <c r="E50" s="144"/>
      <c r="F50" s="134"/>
      <c r="G50" s="144"/>
      <c r="H50" s="143"/>
      <c r="I50" s="144"/>
      <c r="J50" s="143"/>
      <c r="K50" s="144"/>
      <c r="L50" s="98"/>
      <c r="M50" s="79"/>
      <c r="N50" s="82"/>
      <c r="O50" s="101"/>
      <c r="P50" s="74">
        <f t="shared" si="2"/>
        <v>0</v>
      </c>
      <c r="Q50" s="125">
        <f t="shared" si="1"/>
        <v>0</v>
      </c>
    </row>
    <row r="51" spans="2:17" ht="14.1" customHeight="1" x14ac:dyDescent="0.3">
      <c r="B51" s="12"/>
      <c r="C51" s="130"/>
      <c r="D51" s="130"/>
      <c r="E51" s="144"/>
      <c r="F51" s="134"/>
      <c r="G51" s="144"/>
      <c r="H51" s="143"/>
      <c r="I51" s="144"/>
      <c r="J51" s="143"/>
      <c r="K51" s="144"/>
      <c r="L51" s="98"/>
      <c r="M51" s="79"/>
      <c r="N51" s="82"/>
      <c r="O51" s="101"/>
      <c r="P51" s="74">
        <f t="shared" si="2"/>
        <v>0</v>
      </c>
      <c r="Q51" s="125">
        <f t="shared" si="1"/>
        <v>0</v>
      </c>
    </row>
    <row r="52" spans="2:17" ht="14.1" customHeight="1" x14ac:dyDescent="0.3">
      <c r="B52" s="12"/>
      <c r="C52" s="130"/>
      <c r="D52" s="130"/>
      <c r="E52" s="144"/>
      <c r="F52" s="134"/>
      <c r="G52" s="144"/>
      <c r="H52" s="143"/>
      <c r="I52" s="144"/>
      <c r="J52" s="143"/>
      <c r="K52" s="144"/>
      <c r="L52" s="98"/>
      <c r="M52" s="79"/>
      <c r="N52" s="82"/>
      <c r="O52" s="101"/>
      <c r="P52" s="74">
        <f t="shared" si="2"/>
        <v>0</v>
      </c>
      <c r="Q52" s="125">
        <f t="shared" si="1"/>
        <v>0</v>
      </c>
    </row>
    <row r="53" spans="2:17" ht="14.1" customHeight="1" x14ac:dyDescent="0.3">
      <c r="B53" s="12"/>
      <c r="C53" s="130"/>
      <c r="D53" s="130"/>
      <c r="E53" s="144"/>
      <c r="F53" s="134"/>
      <c r="G53" s="144"/>
      <c r="H53" s="143"/>
      <c r="I53" s="144"/>
      <c r="J53" s="143"/>
      <c r="K53" s="144"/>
      <c r="L53" s="98"/>
      <c r="M53" s="79"/>
      <c r="N53" s="82"/>
      <c r="O53" s="101"/>
      <c r="P53" s="74">
        <f t="shared" si="2"/>
        <v>0</v>
      </c>
      <c r="Q53" s="125">
        <f t="shared" si="1"/>
        <v>0</v>
      </c>
    </row>
    <row r="54" spans="2:17" ht="14.1" customHeight="1" x14ac:dyDescent="0.3">
      <c r="B54" s="12"/>
      <c r="C54" s="130"/>
      <c r="D54" s="130"/>
      <c r="E54" s="144"/>
      <c r="F54" s="134"/>
      <c r="G54" s="144"/>
      <c r="H54" s="143"/>
      <c r="I54" s="144"/>
      <c r="J54" s="143"/>
      <c r="K54" s="144"/>
      <c r="L54" s="98"/>
      <c r="M54" s="79"/>
      <c r="N54" s="82"/>
      <c r="O54" s="101"/>
      <c r="P54" s="74">
        <f t="shared" si="2"/>
        <v>0</v>
      </c>
      <c r="Q54" s="125">
        <f t="shared" si="1"/>
        <v>0</v>
      </c>
    </row>
    <row r="55" spans="2:17" ht="14.1" customHeight="1" x14ac:dyDescent="0.3">
      <c r="B55" s="12"/>
      <c r="C55" s="130"/>
      <c r="D55" s="130"/>
      <c r="E55" s="144"/>
      <c r="F55" s="134"/>
      <c r="G55" s="144"/>
      <c r="H55" s="143"/>
      <c r="I55" s="144"/>
      <c r="J55" s="143"/>
      <c r="K55" s="144"/>
      <c r="L55" s="98"/>
      <c r="M55" s="79"/>
      <c r="N55" s="82"/>
      <c r="O55" s="101"/>
      <c r="P55" s="74">
        <f t="shared" si="2"/>
        <v>0</v>
      </c>
      <c r="Q55" s="125">
        <f t="shared" si="1"/>
        <v>0</v>
      </c>
    </row>
    <row r="56" spans="2:17" ht="14.1" customHeight="1" x14ac:dyDescent="0.3">
      <c r="B56" s="12"/>
      <c r="C56" s="130"/>
      <c r="D56" s="130"/>
      <c r="E56" s="144"/>
      <c r="F56" s="134"/>
      <c r="G56" s="144"/>
      <c r="H56" s="143"/>
      <c r="I56" s="144"/>
      <c r="J56" s="143"/>
      <c r="K56" s="144"/>
      <c r="L56" s="98"/>
      <c r="M56" s="79"/>
      <c r="N56" s="82"/>
      <c r="O56" s="101"/>
      <c r="P56" s="74">
        <f t="shared" si="2"/>
        <v>0</v>
      </c>
      <c r="Q56" s="125">
        <f t="shared" si="1"/>
        <v>0</v>
      </c>
    </row>
    <row r="57" spans="2:17" ht="14.1" customHeight="1" x14ac:dyDescent="0.3">
      <c r="B57" s="12"/>
      <c r="C57" s="130"/>
      <c r="D57" s="130"/>
      <c r="E57" s="144"/>
      <c r="F57" s="134"/>
      <c r="G57" s="144"/>
      <c r="H57" s="143"/>
      <c r="I57" s="144"/>
      <c r="J57" s="143"/>
      <c r="K57" s="144"/>
      <c r="L57" s="98"/>
      <c r="M57" s="79"/>
      <c r="N57" s="82"/>
      <c r="O57" s="101"/>
      <c r="P57" s="74">
        <f t="shared" si="2"/>
        <v>0</v>
      </c>
      <c r="Q57" s="125">
        <f t="shared" si="1"/>
        <v>0</v>
      </c>
    </row>
    <row r="58" spans="2:17" ht="14.1" customHeight="1" x14ac:dyDescent="0.3">
      <c r="B58" s="12"/>
      <c r="C58" s="130"/>
      <c r="D58" s="130"/>
      <c r="E58" s="144"/>
      <c r="F58" s="134"/>
      <c r="G58" s="144"/>
      <c r="H58" s="143"/>
      <c r="I58" s="144"/>
      <c r="J58" s="143"/>
      <c r="K58" s="144"/>
      <c r="L58" s="98"/>
      <c r="M58" s="79"/>
      <c r="N58" s="82"/>
      <c r="O58" s="101"/>
      <c r="P58" s="74">
        <f t="shared" si="2"/>
        <v>0</v>
      </c>
      <c r="Q58" s="125">
        <f t="shared" si="1"/>
        <v>0</v>
      </c>
    </row>
    <row r="59" spans="2:17" ht="14.1" customHeight="1" x14ac:dyDescent="0.3">
      <c r="B59" s="12"/>
      <c r="C59" s="130"/>
      <c r="D59" s="130"/>
      <c r="E59" s="144"/>
      <c r="F59" s="134"/>
      <c r="G59" s="144"/>
      <c r="H59" s="143"/>
      <c r="I59" s="144"/>
      <c r="J59" s="143"/>
      <c r="K59" s="144"/>
      <c r="L59" s="98"/>
      <c r="M59" s="79"/>
      <c r="N59" s="82"/>
      <c r="O59" s="101"/>
      <c r="P59" s="74">
        <f t="shared" si="2"/>
        <v>0</v>
      </c>
      <c r="Q59" s="125">
        <f t="shared" si="1"/>
        <v>0</v>
      </c>
    </row>
    <row r="60" spans="2:17" ht="14.1" customHeight="1" x14ac:dyDescent="0.3">
      <c r="B60" s="12"/>
      <c r="C60" s="130"/>
      <c r="D60" s="130"/>
      <c r="E60" s="144"/>
      <c r="F60" s="134"/>
      <c r="G60" s="144"/>
      <c r="H60" s="143"/>
      <c r="I60" s="144"/>
      <c r="J60" s="143"/>
      <c r="K60" s="144"/>
      <c r="L60" s="98"/>
      <c r="M60" s="79"/>
      <c r="N60" s="82"/>
      <c r="O60" s="101"/>
      <c r="P60" s="74">
        <f t="shared" si="2"/>
        <v>0</v>
      </c>
      <c r="Q60" s="125">
        <f t="shared" si="1"/>
        <v>0</v>
      </c>
    </row>
    <row r="61" spans="2:17" ht="14.1" customHeight="1" x14ac:dyDescent="0.3">
      <c r="B61" s="12"/>
      <c r="C61" s="130"/>
      <c r="D61" s="130"/>
      <c r="E61" s="144"/>
      <c r="F61" s="134"/>
      <c r="G61" s="144"/>
      <c r="H61" s="143"/>
      <c r="I61" s="144"/>
      <c r="J61" s="143"/>
      <c r="K61" s="144"/>
      <c r="L61" s="98"/>
      <c r="M61" s="79"/>
      <c r="N61" s="82"/>
      <c r="O61" s="101"/>
      <c r="P61" s="74">
        <f t="shared" si="2"/>
        <v>0</v>
      </c>
      <c r="Q61" s="125">
        <f t="shared" si="1"/>
        <v>0</v>
      </c>
    </row>
    <row r="62" spans="2:17" ht="14.1" customHeight="1" x14ac:dyDescent="0.3">
      <c r="B62" s="12"/>
      <c r="C62" s="130"/>
      <c r="D62" s="130"/>
      <c r="E62" s="144"/>
      <c r="F62" s="134"/>
      <c r="G62" s="144"/>
      <c r="H62" s="143"/>
      <c r="I62" s="144"/>
      <c r="J62" s="143"/>
      <c r="K62" s="144"/>
      <c r="L62" s="98"/>
      <c r="M62" s="79"/>
      <c r="N62" s="82"/>
      <c r="O62" s="101"/>
      <c r="P62" s="74">
        <f t="shared" si="2"/>
        <v>0</v>
      </c>
      <c r="Q62" s="125">
        <f t="shared" si="1"/>
        <v>0</v>
      </c>
    </row>
    <row r="63" spans="2:17" ht="14.1" customHeight="1" x14ac:dyDescent="0.3">
      <c r="B63" s="12"/>
      <c r="C63" s="130"/>
      <c r="D63" s="130"/>
      <c r="E63" s="144"/>
      <c r="F63" s="134"/>
      <c r="G63" s="144"/>
      <c r="H63" s="143"/>
      <c r="I63" s="144"/>
      <c r="J63" s="143"/>
      <c r="K63" s="144"/>
      <c r="L63" s="98"/>
      <c r="M63" s="79"/>
      <c r="N63" s="82"/>
      <c r="O63" s="101"/>
      <c r="P63" s="74">
        <f t="shared" si="2"/>
        <v>0</v>
      </c>
      <c r="Q63" s="125">
        <f t="shared" si="1"/>
        <v>0</v>
      </c>
    </row>
    <row r="64" spans="2:17" ht="14.1" customHeight="1" x14ac:dyDescent="0.3">
      <c r="B64" s="12"/>
      <c r="C64" s="130"/>
      <c r="D64" s="130"/>
      <c r="E64" s="144"/>
      <c r="F64" s="134"/>
      <c r="G64" s="144"/>
      <c r="H64" s="143"/>
      <c r="I64" s="144"/>
      <c r="J64" s="143"/>
      <c r="K64" s="144"/>
      <c r="L64" s="98"/>
      <c r="M64" s="79"/>
      <c r="N64" s="82"/>
      <c r="O64" s="101"/>
      <c r="P64" s="74">
        <f t="shared" si="2"/>
        <v>0</v>
      </c>
      <c r="Q64" s="125">
        <f t="shared" si="1"/>
        <v>0</v>
      </c>
    </row>
    <row r="65" spans="2:17" ht="14.1" customHeight="1" x14ac:dyDescent="0.3">
      <c r="B65" s="12"/>
      <c r="C65" s="130"/>
      <c r="D65" s="130"/>
      <c r="E65" s="144"/>
      <c r="F65" s="134"/>
      <c r="G65" s="144"/>
      <c r="H65" s="143"/>
      <c r="I65" s="144"/>
      <c r="J65" s="143"/>
      <c r="K65" s="144"/>
      <c r="L65" s="98"/>
      <c r="M65" s="79"/>
      <c r="N65" s="82"/>
      <c r="O65" s="101"/>
      <c r="P65" s="74">
        <f t="shared" si="2"/>
        <v>0</v>
      </c>
      <c r="Q65" s="125">
        <f t="shared" si="1"/>
        <v>0</v>
      </c>
    </row>
    <row r="66" spans="2:17" ht="14.1" customHeight="1" x14ac:dyDescent="0.3">
      <c r="B66" s="12"/>
      <c r="C66" s="130"/>
      <c r="D66" s="130"/>
      <c r="E66" s="144"/>
      <c r="F66" s="134"/>
      <c r="G66" s="144"/>
      <c r="H66" s="143"/>
      <c r="I66" s="144"/>
      <c r="J66" s="143"/>
      <c r="K66" s="144"/>
      <c r="L66" s="98"/>
      <c r="M66" s="79"/>
      <c r="N66" s="82"/>
      <c r="O66" s="101"/>
      <c r="P66" s="74">
        <f t="shared" si="2"/>
        <v>0</v>
      </c>
      <c r="Q66" s="125">
        <f t="shared" si="1"/>
        <v>0</v>
      </c>
    </row>
    <row r="67" spans="2:17" ht="14.1" customHeight="1" x14ac:dyDescent="0.3">
      <c r="B67" s="12"/>
      <c r="C67" s="130"/>
      <c r="D67" s="130"/>
      <c r="E67" s="144"/>
      <c r="F67" s="134"/>
      <c r="G67" s="144"/>
      <c r="H67" s="143"/>
      <c r="I67" s="144"/>
      <c r="J67" s="143"/>
      <c r="K67" s="144"/>
      <c r="L67" s="98"/>
      <c r="M67" s="79"/>
      <c r="N67" s="82"/>
      <c r="O67" s="101"/>
      <c r="P67" s="74">
        <f t="shared" si="2"/>
        <v>0</v>
      </c>
      <c r="Q67" s="125">
        <f t="shared" si="1"/>
        <v>0</v>
      </c>
    </row>
    <row r="68" spans="2:17" ht="14.1" customHeight="1" x14ac:dyDescent="0.3">
      <c r="B68" s="12"/>
      <c r="C68" s="130"/>
      <c r="D68" s="130"/>
      <c r="E68" s="144"/>
      <c r="F68" s="134"/>
      <c r="G68" s="144"/>
      <c r="H68" s="143"/>
      <c r="I68" s="144"/>
      <c r="J68" s="143"/>
      <c r="K68" s="144"/>
      <c r="L68" s="98"/>
      <c r="M68" s="79"/>
      <c r="N68" s="82"/>
      <c r="O68" s="101"/>
      <c r="P68" s="74">
        <f t="shared" si="2"/>
        <v>0</v>
      </c>
      <c r="Q68" s="125">
        <f t="shared" si="1"/>
        <v>0</v>
      </c>
    </row>
    <row r="69" spans="2:17" ht="14.1" customHeight="1" x14ac:dyDescent="0.3">
      <c r="B69" s="12"/>
      <c r="C69" s="130"/>
      <c r="D69" s="130"/>
      <c r="E69" s="144"/>
      <c r="F69" s="134"/>
      <c r="G69" s="144"/>
      <c r="H69" s="143"/>
      <c r="I69" s="144"/>
      <c r="J69" s="143"/>
      <c r="K69" s="144"/>
      <c r="L69" s="98"/>
      <c r="M69" s="79"/>
      <c r="N69" s="82"/>
      <c r="O69" s="101"/>
      <c r="P69" s="74">
        <f t="shared" si="2"/>
        <v>0</v>
      </c>
      <c r="Q69" s="125">
        <f t="shared" si="1"/>
        <v>0</v>
      </c>
    </row>
    <row r="70" spans="2:17" ht="14.1" customHeight="1" x14ac:dyDescent="0.3">
      <c r="B70" s="12"/>
      <c r="C70" s="130"/>
      <c r="D70" s="130"/>
      <c r="E70" s="144"/>
      <c r="F70" s="134"/>
      <c r="G70" s="144"/>
      <c r="H70" s="143"/>
      <c r="I70" s="144"/>
      <c r="J70" s="143"/>
      <c r="K70" s="144"/>
      <c r="L70" s="98"/>
      <c r="M70" s="79"/>
      <c r="N70" s="82"/>
      <c r="O70" s="101"/>
      <c r="P70" s="74">
        <f t="shared" si="2"/>
        <v>0</v>
      </c>
      <c r="Q70" s="125">
        <f t="shared" si="1"/>
        <v>0</v>
      </c>
    </row>
    <row r="71" spans="2:17" ht="14.1" customHeight="1" x14ac:dyDescent="0.3">
      <c r="B71" s="12"/>
      <c r="C71" s="130"/>
      <c r="D71" s="130"/>
      <c r="E71" s="144"/>
      <c r="F71" s="134"/>
      <c r="G71" s="144"/>
      <c r="H71" s="143"/>
      <c r="I71" s="144"/>
      <c r="J71" s="143"/>
      <c r="K71" s="144"/>
      <c r="L71" s="98"/>
      <c r="M71" s="79"/>
      <c r="N71" s="82"/>
      <c r="O71" s="101"/>
      <c r="P71" s="74">
        <f t="shared" ref="P71:P102" si="3">IFERROR(IF(AND(G71="",N71=""),F71+L71,IF(AND(G71="",N71&lt;&gt;""),F71+N71,IF(AND(G71&lt;&gt;"",N71&lt;&gt;""),G71+N71,IF(AND(N71="",G71&lt;&gt;""),G71+L71,"")))),"")</f>
        <v>0</v>
      </c>
      <c r="Q71" s="125">
        <f t="shared" si="1"/>
        <v>0</v>
      </c>
    </row>
    <row r="72" spans="2:17" ht="14.1" customHeight="1" x14ac:dyDescent="0.3">
      <c r="B72" s="12"/>
      <c r="C72" s="130"/>
      <c r="D72" s="130"/>
      <c r="E72" s="144"/>
      <c r="F72" s="134"/>
      <c r="G72" s="144"/>
      <c r="H72" s="143"/>
      <c r="I72" s="144"/>
      <c r="J72" s="143"/>
      <c r="K72" s="144"/>
      <c r="L72" s="98"/>
      <c r="M72" s="79"/>
      <c r="N72" s="82"/>
      <c r="O72" s="101"/>
      <c r="P72" s="74">
        <f t="shared" si="3"/>
        <v>0</v>
      </c>
      <c r="Q72" s="125">
        <f t="shared" si="1"/>
        <v>0</v>
      </c>
    </row>
    <row r="73" spans="2:17" ht="14.1" customHeight="1" x14ac:dyDescent="0.3">
      <c r="B73" s="12"/>
      <c r="C73" s="130"/>
      <c r="D73" s="130"/>
      <c r="E73" s="144"/>
      <c r="F73" s="134"/>
      <c r="G73" s="144"/>
      <c r="H73" s="143"/>
      <c r="I73" s="144"/>
      <c r="J73" s="143"/>
      <c r="K73" s="144"/>
      <c r="L73" s="98"/>
      <c r="M73" s="79"/>
      <c r="N73" s="82"/>
      <c r="O73" s="101"/>
      <c r="P73" s="74">
        <f t="shared" si="3"/>
        <v>0</v>
      </c>
      <c r="Q73" s="125">
        <f t="shared" ref="Q73:Q108" si="4">IF(O73="",M73,O73)</f>
        <v>0</v>
      </c>
    </row>
    <row r="74" spans="2:17" ht="14.1" customHeight="1" x14ac:dyDescent="0.3">
      <c r="B74" s="12"/>
      <c r="C74" s="130"/>
      <c r="D74" s="130"/>
      <c r="E74" s="144"/>
      <c r="F74" s="134"/>
      <c r="G74" s="144"/>
      <c r="H74" s="143"/>
      <c r="I74" s="144"/>
      <c r="J74" s="143"/>
      <c r="K74" s="144"/>
      <c r="L74" s="98"/>
      <c r="M74" s="79"/>
      <c r="N74" s="82"/>
      <c r="O74" s="101"/>
      <c r="P74" s="74">
        <f t="shared" si="3"/>
        <v>0</v>
      </c>
      <c r="Q74" s="125">
        <f t="shared" si="4"/>
        <v>0</v>
      </c>
    </row>
    <row r="75" spans="2:17" ht="14.1" customHeight="1" x14ac:dyDescent="0.3">
      <c r="B75" s="12"/>
      <c r="C75" s="130"/>
      <c r="D75" s="130"/>
      <c r="E75" s="144"/>
      <c r="F75" s="134"/>
      <c r="G75" s="144"/>
      <c r="H75" s="143"/>
      <c r="I75" s="144"/>
      <c r="J75" s="143"/>
      <c r="K75" s="144"/>
      <c r="L75" s="98"/>
      <c r="M75" s="79"/>
      <c r="N75" s="82"/>
      <c r="O75" s="101"/>
      <c r="P75" s="74">
        <f t="shared" si="3"/>
        <v>0</v>
      </c>
      <c r="Q75" s="125">
        <f t="shared" si="4"/>
        <v>0</v>
      </c>
    </row>
    <row r="76" spans="2:17" ht="14.1" customHeight="1" x14ac:dyDescent="0.3">
      <c r="B76" s="12"/>
      <c r="C76" s="130"/>
      <c r="D76" s="130"/>
      <c r="E76" s="144"/>
      <c r="F76" s="134"/>
      <c r="G76" s="144"/>
      <c r="H76" s="143"/>
      <c r="I76" s="144"/>
      <c r="J76" s="143"/>
      <c r="K76" s="144"/>
      <c r="L76" s="98"/>
      <c r="M76" s="79"/>
      <c r="N76" s="82"/>
      <c r="O76" s="101"/>
      <c r="P76" s="74">
        <f t="shared" si="3"/>
        <v>0</v>
      </c>
      <c r="Q76" s="125">
        <f t="shared" si="4"/>
        <v>0</v>
      </c>
    </row>
    <row r="77" spans="2:17" ht="14.1" customHeight="1" x14ac:dyDescent="0.3">
      <c r="B77" s="12"/>
      <c r="C77" s="130"/>
      <c r="D77" s="130"/>
      <c r="E77" s="144"/>
      <c r="F77" s="134"/>
      <c r="G77" s="144"/>
      <c r="H77" s="143"/>
      <c r="I77" s="144"/>
      <c r="J77" s="143"/>
      <c r="K77" s="144"/>
      <c r="L77" s="98"/>
      <c r="M77" s="79"/>
      <c r="N77" s="82"/>
      <c r="O77" s="101"/>
      <c r="P77" s="74">
        <f t="shared" si="3"/>
        <v>0</v>
      </c>
      <c r="Q77" s="125">
        <f t="shared" si="4"/>
        <v>0</v>
      </c>
    </row>
    <row r="78" spans="2:17" ht="14.1" customHeight="1" x14ac:dyDescent="0.3">
      <c r="B78" s="12"/>
      <c r="C78" s="130"/>
      <c r="D78" s="130"/>
      <c r="E78" s="144"/>
      <c r="F78" s="134"/>
      <c r="G78" s="144"/>
      <c r="H78" s="143"/>
      <c r="I78" s="144"/>
      <c r="J78" s="143"/>
      <c r="K78" s="144"/>
      <c r="L78" s="98"/>
      <c r="M78" s="79"/>
      <c r="N78" s="82"/>
      <c r="O78" s="101"/>
      <c r="P78" s="74">
        <f t="shared" si="3"/>
        <v>0</v>
      </c>
      <c r="Q78" s="125">
        <f t="shared" si="4"/>
        <v>0</v>
      </c>
    </row>
    <row r="79" spans="2:17" ht="14.1" customHeight="1" x14ac:dyDescent="0.3">
      <c r="B79" s="12"/>
      <c r="C79" s="130"/>
      <c r="D79" s="130"/>
      <c r="E79" s="144"/>
      <c r="F79" s="134"/>
      <c r="G79" s="144"/>
      <c r="H79" s="143"/>
      <c r="I79" s="144"/>
      <c r="J79" s="143"/>
      <c r="K79" s="144"/>
      <c r="L79" s="98"/>
      <c r="M79" s="79"/>
      <c r="N79" s="82"/>
      <c r="O79" s="101"/>
      <c r="P79" s="74">
        <f t="shared" si="3"/>
        <v>0</v>
      </c>
      <c r="Q79" s="125">
        <f t="shared" si="4"/>
        <v>0</v>
      </c>
    </row>
    <row r="80" spans="2:17" ht="14.1" customHeight="1" x14ac:dyDescent="0.3">
      <c r="B80" s="12"/>
      <c r="C80" s="130"/>
      <c r="D80" s="130"/>
      <c r="E80" s="144"/>
      <c r="F80" s="134"/>
      <c r="G80" s="144"/>
      <c r="H80" s="143"/>
      <c r="I80" s="144"/>
      <c r="J80" s="143"/>
      <c r="K80" s="144"/>
      <c r="L80" s="98"/>
      <c r="M80" s="79"/>
      <c r="N80" s="82"/>
      <c r="O80" s="101"/>
      <c r="P80" s="74">
        <f t="shared" si="3"/>
        <v>0</v>
      </c>
      <c r="Q80" s="125">
        <f t="shared" si="4"/>
        <v>0</v>
      </c>
    </row>
    <row r="81" spans="2:17" ht="14.1" customHeight="1" x14ac:dyDescent="0.3">
      <c r="B81" s="12"/>
      <c r="C81" s="130"/>
      <c r="D81" s="130"/>
      <c r="E81" s="144"/>
      <c r="F81" s="134"/>
      <c r="G81" s="144"/>
      <c r="H81" s="143"/>
      <c r="I81" s="144"/>
      <c r="J81" s="143"/>
      <c r="K81" s="144"/>
      <c r="L81" s="98"/>
      <c r="M81" s="79"/>
      <c r="N81" s="82"/>
      <c r="O81" s="101"/>
      <c r="P81" s="74">
        <f t="shared" si="3"/>
        <v>0</v>
      </c>
      <c r="Q81" s="125">
        <f t="shared" si="4"/>
        <v>0</v>
      </c>
    </row>
    <row r="82" spans="2:17" ht="14.1" customHeight="1" x14ac:dyDescent="0.3">
      <c r="B82" s="12"/>
      <c r="C82" s="130"/>
      <c r="D82" s="130"/>
      <c r="E82" s="144"/>
      <c r="F82" s="134"/>
      <c r="G82" s="144"/>
      <c r="H82" s="143"/>
      <c r="I82" s="144"/>
      <c r="J82" s="143"/>
      <c r="K82" s="144"/>
      <c r="L82" s="98"/>
      <c r="M82" s="79"/>
      <c r="N82" s="82"/>
      <c r="O82" s="101"/>
      <c r="P82" s="74">
        <f t="shared" si="3"/>
        <v>0</v>
      </c>
      <c r="Q82" s="125">
        <f t="shared" si="4"/>
        <v>0</v>
      </c>
    </row>
    <row r="83" spans="2:17" ht="14.1" customHeight="1" x14ac:dyDescent="0.3">
      <c r="B83" s="12"/>
      <c r="C83" s="130"/>
      <c r="D83" s="130"/>
      <c r="E83" s="144"/>
      <c r="F83" s="134"/>
      <c r="G83" s="144"/>
      <c r="H83" s="143"/>
      <c r="I83" s="144"/>
      <c r="J83" s="143"/>
      <c r="K83" s="144"/>
      <c r="L83" s="98"/>
      <c r="M83" s="79"/>
      <c r="N83" s="82"/>
      <c r="O83" s="101"/>
      <c r="P83" s="74">
        <f t="shared" si="3"/>
        <v>0</v>
      </c>
      <c r="Q83" s="125">
        <f t="shared" si="4"/>
        <v>0</v>
      </c>
    </row>
    <row r="84" spans="2:17" ht="14.1" customHeight="1" x14ac:dyDescent="0.3">
      <c r="B84" s="12"/>
      <c r="C84" s="130"/>
      <c r="D84" s="130"/>
      <c r="E84" s="144"/>
      <c r="F84" s="134"/>
      <c r="G84" s="144"/>
      <c r="H84" s="143"/>
      <c r="I84" s="144"/>
      <c r="J84" s="143"/>
      <c r="K84" s="144"/>
      <c r="L84" s="98"/>
      <c r="M84" s="79"/>
      <c r="N84" s="82"/>
      <c r="O84" s="101"/>
      <c r="P84" s="74">
        <f t="shared" si="3"/>
        <v>0</v>
      </c>
      <c r="Q84" s="125">
        <f t="shared" si="4"/>
        <v>0</v>
      </c>
    </row>
    <row r="85" spans="2:17" ht="14.1" customHeight="1" x14ac:dyDescent="0.3">
      <c r="B85" s="12"/>
      <c r="C85" s="130"/>
      <c r="D85" s="130"/>
      <c r="E85" s="144"/>
      <c r="F85" s="134"/>
      <c r="G85" s="144"/>
      <c r="H85" s="143"/>
      <c r="I85" s="144"/>
      <c r="J85" s="143"/>
      <c r="K85" s="144"/>
      <c r="L85" s="98"/>
      <c r="M85" s="79"/>
      <c r="N85" s="82"/>
      <c r="O85" s="101"/>
      <c r="P85" s="74">
        <f t="shared" si="3"/>
        <v>0</v>
      </c>
      <c r="Q85" s="125">
        <f t="shared" si="4"/>
        <v>0</v>
      </c>
    </row>
    <row r="86" spans="2:17" ht="14.1" customHeight="1" x14ac:dyDescent="0.3">
      <c r="B86" s="12"/>
      <c r="C86" s="130"/>
      <c r="D86" s="130"/>
      <c r="E86" s="144"/>
      <c r="F86" s="134"/>
      <c r="G86" s="144"/>
      <c r="H86" s="143"/>
      <c r="I86" s="144"/>
      <c r="J86" s="143"/>
      <c r="K86" s="144"/>
      <c r="L86" s="98"/>
      <c r="M86" s="79"/>
      <c r="N86" s="82"/>
      <c r="O86" s="101"/>
      <c r="P86" s="74">
        <f t="shared" si="3"/>
        <v>0</v>
      </c>
      <c r="Q86" s="125">
        <f t="shared" si="4"/>
        <v>0</v>
      </c>
    </row>
    <row r="87" spans="2:17" ht="14.1" customHeight="1" x14ac:dyDescent="0.3">
      <c r="B87" s="12"/>
      <c r="C87" s="130"/>
      <c r="D87" s="130"/>
      <c r="E87" s="144"/>
      <c r="F87" s="134"/>
      <c r="G87" s="144"/>
      <c r="H87" s="143"/>
      <c r="I87" s="144"/>
      <c r="J87" s="143"/>
      <c r="K87" s="144"/>
      <c r="L87" s="98"/>
      <c r="M87" s="79"/>
      <c r="N87" s="82"/>
      <c r="O87" s="101"/>
      <c r="P87" s="74">
        <f t="shared" si="3"/>
        <v>0</v>
      </c>
      <c r="Q87" s="125">
        <f t="shared" si="4"/>
        <v>0</v>
      </c>
    </row>
    <row r="88" spans="2:17" ht="14.1" customHeight="1" x14ac:dyDescent="0.3">
      <c r="B88" s="12"/>
      <c r="C88" s="130"/>
      <c r="D88" s="130"/>
      <c r="E88" s="144"/>
      <c r="F88" s="134"/>
      <c r="G88" s="144"/>
      <c r="H88" s="143"/>
      <c r="I88" s="144"/>
      <c r="J88" s="143"/>
      <c r="K88" s="144"/>
      <c r="L88" s="98"/>
      <c r="M88" s="79"/>
      <c r="N88" s="82"/>
      <c r="O88" s="101"/>
      <c r="P88" s="74">
        <f t="shared" si="3"/>
        <v>0</v>
      </c>
      <c r="Q88" s="125">
        <f t="shared" si="4"/>
        <v>0</v>
      </c>
    </row>
    <row r="89" spans="2:17" ht="14.1" customHeight="1" x14ac:dyDescent="0.3">
      <c r="B89" s="12"/>
      <c r="C89" s="130"/>
      <c r="D89" s="130"/>
      <c r="E89" s="144"/>
      <c r="F89" s="134"/>
      <c r="G89" s="144"/>
      <c r="H89" s="143"/>
      <c r="I89" s="144"/>
      <c r="J89" s="143"/>
      <c r="K89" s="144"/>
      <c r="L89" s="98"/>
      <c r="M89" s="79"/>
      <c r="N89" s="82"/>
      <c r="O89" s="101"/>
      <c r="P89" s="74">
        <f t="shared" si="3"/>
        <v>0</v>
      </c>
      <c r="Q89" s="125">
        <f t="shared" si="4"/>
        <v>0</v>
      </c>
    </row>
    <row r="90" spans="2:17" ht="14.1" customHeight="1" x14ac:dyDescent="0.3">
      <c r="B90" s="12"/>
      <c r="C90" s="130"/>
      <c r="D90" s="130"/>
      <c r="E90" s="144"/>
      <c r="F90" s="134"/>
      <c r="G90" s="144"/>
      <c r="H90" s="143"/>
      <c r="I90" s="144"/>
      <c r="J90" s="143"/>
      <c r="K90" s="144"/>
      <c r="L90" s="98"/>
      <c r="M90" s="79"/>
      <c r="N90" s="82"/>
      <c r="O90" s="101"/>
      <c r="P90" s="74">
        <f t="shared" si="3"/>
        <v>0</v>
      </c>
      <c r="Q90" s="125">
        <f t="shared" si="4"/>
        <v>0</v>
      </c>
    </row>
    <row r="91" spans="2:17" ht="14.1" customHeight="1" x14ac:dyDescent="0.3">
      <c r="B91" s="12"/>
      <c r="C91" s="130"/>
      <c r="D91" s="130"/>
      <c r="E91" s="144"/>
      <c r="F91" s="134"/>
      <c r="G91" s="144"/>
      <c r="H91" s="143"/>
      <c r="I91" s="144"/>
      <c r="J91" s="143"/>
      <c r="K91" s="144"/>
      <c r="L91" s="98"/>
      <c r="M91" s="79"/>
      <c r="N91" s="82"/>
      <c r="O91" s="101"/>
      <c r="P91" s="74">
        <f t="shared" si="3"/>
        <v>0</v>
      </c>
      <c r="Q91" s="125">
        <f t="shared" si="4"/>
        <v>0</v>
      </c>
    </row>
    <row r="92" spans="2:17" ht="14.1" customHeight="1" x14ac:dyDescent="0.3">
      <c r="B92" s="12"/>
      <c r="C92" s="130"/>
      <c r="D92" s="130"/>
      <c r="E92" s="144"/>
      <c r="F92" s="134"/>
      <c r="G92" s="144"/>
      <c r="H92" s="143"/>
      <c r="I92" s="144"/>
      <c r="J92" s="143"/>
      <c r="K92" s="144"/>
      <c r="L92" s="98"/>
      <c r="M92" s="79"/>
      <c r="N92" s="82"/>
      <c r="O92" s="101"/>
      <c r="P92" s="74">
        <f t="shared" si="3"/>
        <v>0</v>
      </c>
      <c r="Q92" s="125">
        <f t="shared" si="4"/>
        <v>0</v>
      </c>
    </row>
    <row r="93" spans="2:17" ht="14.1" customHeight="1" x14ac:dyDescent="0.3">
      <c r="B93" s="12"/>
      <c r="C93" s="130"/>
      <c r="D93" s="130"/>
      <c r="E93" s="144"/>
      <c r="F93" s="134"/>
      <c r="G93" s="144"/>
      <c r="H93" s="143"/>
      <c r="I93" s="144"/>
      <c r="J93" s="143"/>
      <c r="K93" s="144"/>
      <c r="L93" s="98"/>
      <c r="M93" s="79"/>
      <c r="N93" s="82"/>
      <c r="O93" s="101"/>
      <c r="P93" s="74">
        <f t="shared" si="3"/>
        <v>0</v>
      </c>
      <c r="Q93" s="125">
        <f t="shared" si="4"/>
        <v>0</v>
      </c>
    </row>
    <row r="94" spans="2:17" ht="14.1" customHeight="1" x14ac:dyDescent="0.3">
      <c r="B94" s="12"/>
      <c r="C94" s="130"/>
      <c r="D94" s="130"/>
      <c r="E94" s="144"/>
      <c r="F94" s="134"/>
      <c r="G94" s="144"/>
      <c r="H94" s="143"/>
      <c r="I94" s="144"/>
      <c r="J94" s="143"/>
      <c r="K94" s="144"/>
      <c r="L94" s="98"/>
      <c r="M94" s="79"/>
      <c r="N94" s="82"/>
      <c r="O94" s="101"/>
      <c r="P94" s="74">
        <f t="shared" si="3"/>
        <v>0</v>
      </c>
      <c r="Q94" s="125">
        <f t="shared" si="4"/>
        <v>0</v>
      </c>
    </row>
    <row r="95" spans="2:17" ht="14.1" customHeight="1" x14ac:dyDescent="0.3">
      <c r="B95" s="12"/>
      <c r="C95" s="130"/>
      <c r="D95" s="130"/>
      <c r="E95" s="144"/>
      <c r="F95" s="134"/>
      <c r="G95" s="144"/>
      <c r="H95" s="143"/>
      <c r="I95" s="144"/>
      <c r="J95" s="143"/>
      <c r="K95" s="144"/>
      <c r="L95" s="98"/>
      <c r="M95" s="79"/>
      <c r="N95" s="82"/>
      <c r="O95" s="101"/>
      <c r="P95" s="74">
        <f t="shared" si="3"/>
        <v>0</v>
      </c>
      <c r="Q95" s="125">
        <f t="shared" si="4"/>
        <v>0</v>
      </c>
    </row>
    <row r="96" spans="2:17" ht="14.1" customHeight="1" x14ac:dyDescent="0.3">
      <c r="B96" s="12"/>
      <c r="C96" s="130"/>
      <c r="D96" s="130"/>
      <c r="E96" s="144"/>
      <c r="F96" s="134"/>
      <c r="G96" s="144"/>
      <c r="H96" s="143"/>
      <c r="I96" s="144"/>
      <c r="J96" s="143"/>
      <c r="K96" s="144"/>
      <c r="L96" s="98"/>
      <c r="M96" s="79"/>
      <c r="N96" s="82"/>
      <c r="O96" s="101"/>
      <c r="P96" s="74">
        <f t="shared" si="3"/>
        <v>0</v>
      </c>
      <c r="Q96" s="125">
        <f t="shared" si="4"/>
        <v>0</v>
      </c>
    </row>
    <row r="97" spans="2:17" ht="14.1" customHeight="1" x14ac:dyDescent="0.3">
      <c r="B97" s="12"/>
      <c r="C97" s="130"/>
      <c r="D97" s="130"/>
      <c r="E97" s="144"/>
      <c r="F97" s="134"/>
      <c r="G97" s="144"/>
      <c r="H97" s="143"/>
      <c r="I97" s="144"/>
      <c r="J97" s="143"/>
      <c r="K97" s="144"/>
      <c r="L97" s="98"/>
      <c r="M97" s="79"/>
      <c r="N97" s="82"/>
      <c r="O97" s="101"/>
      <c r="P97" s="74">
        <f t="shared" si="3"/>
        <v>0</v>
      </c>
      <c r="Q97" s="125">
        <f t="shared" si="4"/>
        <v>0</v>
      </c>
    </row>
    <row r="98" spans="2:17" ht="14.1" customHeight="1" x14ac:dyDescent="0.3">
      <c r="B98" s="12"/>
      <c r="C98" s="130"/>
      <c r="D98" s="130"/>
      <c r="E98" s="144"/>
      <c r="F98" s="134"/>
      <c r="G98" s="144"/>
      <c r="H98" s="143"/>
      <c r="I98" s="144"/>
      <c r="J98" s="143"/>
      <c r="K98" s="144"/>
      <c r="L98" s="98"/>
      <c r="M98" s="79"/>
      <c r="N98" s="82"/>
      <c r="O98" s="101"/>
      <c r="P98" s="74">
        <f t="shared" si="3"/>
        <v>0</v>
      </c>
      <c r="Q98" s="125">
        <f t="shared" si="4"/>
        <v>0</v>
      </c>
    </row>
    <row r="99" spans="2:17" ht="14.1" customHeight="1" x14ac:dyDescent="0.3">
      <c r="B99" s="12"/>
      <c r="C99" s="130"/>
      <c r="D99" s="130"/>
      <c r="E99" s="144"/>
      <c r="F99" s="134"/>
      <c r="G99" s="144"/>
      <c r="H99" s="143"/>
      <c r="I99" s="144"/>
      <c r="J99" s="143"/>
      <c r="K99" s="144"/>
      <c r="L99" s="98"/>
      <c r="M99" s="79"/>
      <c r="N99" s="82"/>
      <c r="O99" s="101"/>
      <c r="P99" s="74">
        <f t="shared" si="3"/>
        <v>0</v>
      </c>
      <c r="Q99" s="125">
        <f t="shared" si="4"/>
        <v>0</v>
      </c>
    </row>
    <row r="100" spans="2:17" ht="14.1" customHeight="1" x14ac:dyDescent="0.3">
      <c r="B100" s="12"/>
      <c r="C100" s="130"/>
      <c r="D100" s="130"/>
      <c r="E100" s="144"/>
      <c r="F100" s="134"/>
      <c r="G100" s="144"/>
      <c r="H100" s="143"/>
      <c r="I100" s="144"/>
      <c r="J100" s="143"/>
      <c r="K100" s="144"/>
      <c r="L100" s="98"/>
      <c r="M100" s="79"/>
      <c r="N100" s="82"/>
      <c r="O100" s="101"/>
      <c r="P100" s="74">
        <f t="shared" si="3"/>
        <v>0</v>
      </c>
      <c r="Q100" s="125">
        <f t="shared" si="4"/>
        <v>0</v>
      </c>
    </row>
    <row r="101" spans="2:17" ht="14.1" customHeight="1" x14ac:dyDescent="0.3">
      <c r="B101" s="12"/>
      <c r="C101" s="130"/>
      <c r="D101" s="130"/>
      <c r="E101" s="144"/>
      <c r="F101" s="134"/>
      <c r="G101" s="144"/>
      <c r="H101" s="143"/>
      <c r="I101" s="144"/>
      <c r="J101" s="143"/>
      <c r="K101" s="144"/>
      <c r="L101" s="98"/>
      <c r="M101" s="79"/>
      <c r="N101" s="82"/>
      <c r="O101" s="101"/>
      <c r="P101" s="74">
        <f t="shared" si="3"/>
        <v>0</v>
      </c>
      <c r="Q101" s="125">
        <f t="shared" si="4"/>
        <v>0</v>
      </c>
    </row>
    <row r="102" spans="2:17" ht="14.1" customHeight="1" x14ac:dyDescent="0.3">
      <c r="B102" s="12"/>
      <c r="C102" s="130"/>
      <c r="D102" s="130"/>
      <c r="E102" s="144"/>
      <c r="F102" s="134"/>
      <c r="G102" s="144"/>
      <c r="H102" s="143"/>
      <c r="I102" s="144"/>
      <c r="J102" s="143"/>
      <c r="K102" s="144"/>
      <c r="L102" s="98"/>
      <c r="M102" s="79"/>
      <c r="N102" s="82"/>
      <c r="O102" s="101"/>
      <c r="P102" s="74">
        <f t="shared" si="3"/>
        <v>0</v>
      </c>
      <c r="Q102" s="125">
        <f t="shared" si="4"/>
        <v>0</v>
      </c>
    </row>
    <row r="103" spans="2:17" ht="14.1" customHeight="1" x14ac:dyDescent="0.3">
      <c r="B103" s="12"/>
      <c r="C103" s="130"/>
      <c r="D103" s="130"/>
      <c r="E103" s="144"/>
      <c r="F103" s="134"/>
      <c r="G103" s="144"/>
      <c r="H103" s="143"/>
      <c r="I103" s="144"/>
      <c r="J103" s="143"/>
      <c r="K103" s="144"/>
      <c r="L103" s="98"/>
      <c r="M103" s="79"/>
      <c r="N103" s="82"/>
      <c r="O103" s="101"/>
      <c r="P103" s="74">
        <f t="shared" ref="P103:P108" si="5">IFERROR(IF(AND(G103="",N103=""),F103+L103,IF(AND(G103="",N103&lt;&gt;""),F103+N103,IF(AND(G103&lt;&gt;"",N103&lt;&gt;""),G103+N103,IF(AND(N103="",G103&lt;&gt;""),G103+L103,"")))),"")</f>
        <v>0</v>
      </c>
      <c r="Q103" s="125">
        <f t="shared" si="4"/>
        <v>0</v>
      </c>
    </row>
    <row r="104" spans="2:17" ht="14.1" customHeight="1" x14ac:dyDescent="0.3">
      <c r="B104" s="12"/>
      <c r="C104" s="130"/>
      <c r="D104" s="130"/>
      <c r="E104" s="144"/>
      <c r="F104" s="134"/>
      <c r="G104" s="144"/>
      <c r="H104" s="143"/>
      <c r="I104" s="144"/>
      <c r="J104" s="143"/>
      <c r="K104" s="144"/>
      <c r="L104" s="98"/>
      <c r="M104" s="79"/>
      <c r="N104" s="82"/>
      <c r="O104" s="101"/>
      <c r="P104" s="74">
        <f t="shared" si="5"/>
        <v>0</v>
      </c>
      <c r="Q104" s="125">
        <f t="shared" si="4"/>
        <v>0</v>
      </c>
    </row>
    <row r="105" spans="2:17" ht="14.1" customHeight="1" x14ac:dyDescent="0.3">
      <c r="B105" s="12"/>
      <c r="C105" s="130"/>
      <c r="D105" s="130"/>
      <c r="E105" s="144"/>
      <c r="F105" s="134"/>
      <c r="G105" s="144"/>
      <c r="H105" s="143"/>
      <c r="I105" s="144"/>
      <c r="J105" s="143"/>
      <c r="K105" s="144"/>
      <c r="L105" s="98"/>
      <c r="M105" s="79"/>
      <c r="N105" s="82"/>
      <c r="O105" s="101"/>
      <c r="P105" s="74">
        <f t="shared" si="5"/>
        <v>0</v>
      </c>
      <c r="Q105" s="125">
        <f t="shared" si="4"/>
        <v>0</v>
      </c>
    </row>
    <row r="106" spans="2:17" ht="14.1" customHeight="1" x14ac:dyDescent="0.3">
      <c r="B106" s="12"/>
      <c r="C106" s="130"/>
      <c r="D106" s="130"/>
      <c r="E106" s="144"/>
      <c r="F106" s="134"/>
      <c r="G106" s="144"/>
      <c r="H106" s="143"/>
      <c r="I106" s="144"/>
      <c r="J106" s="143"/>
      <c r="K106" s="144"/>
      <c r="L106" s="98"/>
      <c r="M106" s="79"/>
      <c r="N106" s="82"/>
      <c r="O106" s="101"/>
      <c r="P106" s="74">
        <f t="shared" si="5"/>
        <v>0</v>
      </c>
      <c r="Q106" s="125">
        <f t="shared" si="4"/>
        <v>0</v>
      </c>
    </row>
    <row r="107" spans="2:17" ht="14.1" customHeight="1" x14ac:dyDescent="0.3">
      <c r="B107" s="12"/>
      <c r="C107" s="130"/>
      <c r="D107" s="130"/>
      <c r="E107" s="144"/>
      <c r="F107" s="134"/>
      <c r="G107" s="144"/>
      <c r="H107" s="143"/>
      <c r="I107" s="144"/>
      <c r="J107" s="143"/>
      <c r="K107" s="144"/>
      <c r="L107" s="98"/>
      <c r="M107" s="79"/>
      <c r="N107" s="82"/>
      <c r="O107" s="101"/>
      <c r="P107" s="74">
        <f t="shared" si="5"/>
        <v>0</v>
      </c>
      <c r="Q107" s="125">
        <f t="shared" si="4"/>
        <v>0</v>
      </c>
    </row>
    <row r="108" spans="2:17" ht="14.1" customHeight="1" thickBot="1" x14ac:dyDescent="0.35">
      <c r="B108" s="14"/>
      <c r="C108" s="131"/>
      <c r="D108" s="131"/>
      <c r="E108" s="146"/>
      <c r="F108" s="135"/>
      <c r="G108" s="146"/>
      <c r="H108" s="145"/>
      <c r="I108" s="146"/>
      <c r="J108" s="145"/>
      <c r="K108" s="146"/>
      <c r="L108" s="99"/>
      <c r="M108" s="72"/>
      <c r="N108" s="82"/>
      <c r="O108" s="127"/>
      <c r="P108" s="75">
        <f t="shared" si="5"/>
        <v>0</v>
      </c>
      <c r="Q108" s="126">
        <f t="shared" si="4"/>
        <v>0</v>
      </c>
    </row>
    <row r="109" spans="2:17" ht="14.1" customHeight="1" x14ac:dyDescent="0.3">
      <c r="D109" s="9"/>
      <c r="E109" s="9"/>
      <c r="F109" s="9"/>
      <c r="G109" s="9"/>
      <c r="H109" s="9"/>
      <c r="I109" s="9"/>
      <c r="J109" s="9"/>
      <c r="K109" s="9"/>
      <c r="L109" s="80">
        <f t="shared" ref="L109:Q109" si="6">SUM(L7:L108)</f>
        <v>0</v>
      </c>
      <c r="M109" s="104">
        <f t="shared" si="6"/>
        <v>0</v>
      </c>
      <c r="N109" s="83">
        <f t="shared" si="6"/>
        <v>0</v>
      </c>
      <c r="O109" s="108">
        <f t="shared" si="6"/>
        <v>0</v>
      </c>
      <c r="P109" s="76">
        <f t="shared" si="6"/>
        <v>0</v>
      </c>
      <c r="Q109" s="113">
        <f t="shared" si="6"/>
        <v>0</v>
      </c>
    </row>
    <row r="110" spans="2:17" ht="14.1" customHeight="1" thickBot="1" x14ac:dyDescent="0.35">
      <c r="D110" s="9"/>
      <c r="E110" s="9"/>
      <c r="F110" s="9"/>
      <c r="G110" s="9"/>
      <c r="H110" s="9"/>
      <c r="I110" s="9"/>
      <c r="J110" s="9"/>
      <c r="K110" s="9"/>
      <c r="L110" s="62" t="s">
        <v>27</v>
      </c>
      <c r="M110" s="24"/>
      <c r="N110" s="63" t="s">
        <v>27</v>
      </c>
      <c r="O110" s="23"/>
      <c r="P110" s="64" t="s">
        <v>27</v>
      </c>
      <c r="Q110" s="22"/>
    </row>
    <row r="111" spans="2:17" ht="14.1" customHeight="1" x14ac:dyDescent="0.3">
      <c r="D111" s="9"/>
      <c r="E111" s="9"/>
      <c r="F111" s="9"/>
      <c r="G111" s="9"/>
      <c r="H111" s="9"/>
      <c r="I111" s="9"/>
      <c r="J111" s="9"/>
      <c r="K111" s="9"/>
      <c r="L111" s="39" t="s">
        <v>28</v>
      </c>
      <c r="M111" s="148"/>
      <c r="N111" s="41" t="s">
        <v>28</v>
      </c>
      <c r="O111" s="121"/>
      <c r="P111" s="43" t="s">
        <v>28</v>
      </c>
      <c r="Q111" s="123"/>
    </row>
    <row r="112" spans="2:17" ht="14.1" customHeight="1" thickBot="1" x14ac:dyDescent="0.35">
      <c r="D112" s="9"/>
      <c r="E112" s="9"/>
      <c r="F112" s="9"/>
      <c r="G112" s="9"/>
      <c r="H112" s="9"/>
      <c r="I112" s="9"/>
      <c r="J112" s="9"/>
      <c r="K112" s="9"/>
      <c r="L112" s="40" t="s">
        <v>17</v>
      </c>
      <c r="M112" s="149"/>
      <c r="N112" s="42" t="s">
        <v>17</v>
      </c>
      <c r="O112" s="122"/>
      <c r="P112" s="44" t="s">
        <v>17</v>
      </c>
      <c r="Q112" s="124"/>
    </row>
    <row r="113" spans="2:17" ht="14.1" customHeight="1" x14ac:dyDescent="0.3">
      <c r="D113" s="9"/>
      <c r="E113" s="9"/>
      <c r="F113" s="9"/>
      <c r="G113" s="9"/>
      <c r="H113" s="9"/>
      <c r="I113" s="9"/>
      <c r="J113" s="9"/>
      <c r="K113" s="9"/>
      <c r="L113" s="81">
        <f>L109+M111</f>
        <v>0</v>
      </c>
      <c r="M113" s="107">
        <f>M112</f>
        <v>0</v>
      </c>
      <c r="N113" s="84">
        <f>N109+O111</f>
        <v>0</v>
      </c>
      <c r="O113" s="109">
        <f>O112</f>
        <v>0</v>
      </c>
      <c r="P113" s="77">
        <f>P109+Q111</f>
        <v>0</v>
      </c>
      <c r="Q113" s="116">
        <f>Q112</f>
        <v>0</v>
      </c>
    </row>
    <row r="114" spans="2:17" ht="14.1" customHeight="1" x14ac:dyDescent="0.3">
      <c r="D114" s="9"/>
      <c r="E114" s="9"/>
      <c r="F114" s="9"/>
      <c r="G114" s="9"/>
      <c r="H114" s="9"/>
      <c r="I114" s="9"/>
      <c r="J114" s="9"/>
      <c r="K114" s="9"/>
      <c r="L114" s="50" t="s">
        <v>29</v>
      </c>
      <c r="M114" s="51" t="s">
        <v>26</v>
      </c>
      <c r="N114" s="52" t="s">
        <v>29</v>
      </c>
      <c r="O114" s="53" t="s">
        <v>26</v>
      </c>
      <c r="P114" s="54" t="s">
        <v>29</v>
      </c>
      <c r="Q114" s="55" t="s">
        <v>26</v>
      </c>
    </row>
    <row r="115" spans="2:17" ht="14.1" customHeight="1" thickBot="1" x14ac:dyDescent="0.35">
      <c r="D115" s="9"/>
      <c r="E115" s="9"/>
      <c r="F115" s="9"/>
      <c r="G115" s="9"/>
      <c r="H115" s="9"/>
      <c r="I115" s="9"/>
      <c r="J115" s="9"/>
      <c r="K115" s="9"/>
      <c r="L115" s="174" t="s">
        <v>22</v>
      </c>
      <c r="M115" s="175"/>
      <c r="N115" s="176" t="s">
        <v>23</v>
      </c>
      <c r="O115" s="177"/>
      <c r="P115" s="178" t="s">
        <v>25</v>
      </c>
      <c r="Q115" s="179"/>
    </row>
    <row r="116" spans="2:17" ht="7.5" customHeight="1" x14ac:dyDescent="0.3">
      <c r="C116" s="27"/>
      <c r="D116" s="27"/>
      <c r="E116" s="9"/>
      <c r="F116" s="9"/>
      <c r="G116" s="9"/>
      <c r="H116" s="9"/>
      <c r="I116" s="9"/>
      <c r="J116" s="147"/>
      <c r="K116" s="9"/>
      <c r="L116" s="9"/>
      <c r="M116" s="9"/>
      <c r="N116" s="9"/>
      <c r="O116" s="9"/>
      <c r="P116"/>
    </row>
    <row r="117" spans="2:17" ht="14.1" customHeight="1" x14ac:dyDescent="0.3">
      <c r="B117" t="s">
        <v>15</v>
      </c>
      <c r="D117" s="9"/>
      <c r="F117" s="9"/>
      <c r="H117" s="9"/>
      <c r="J117" s="9"/>
      <c r="L117" s="173" t="s">
        <v>16</v>
      </c>
      <c r="M117" s="173"/>
      <c r="N117" s="173"/>
      <c r="O117" s="173"/>
      <c r="P117" s="173"/>
      <c r="Q117" s="173"/>
    </row>
    <row r="118" spans="2:17" ht="14.1" customHeight="1" x14ac:dyDescent="0.3">
      <c r="B118" s="27"/>
      <c r="C118" s="27"/>
      <c r="D118" s="66"/>
      <c r="F118" s="9"/>
      <c r="H118" s="9"/>
      <c r="J118" s="9"/>
      <c r="L118" s="27"/>
      <c r="M118" s="27"/>
      <c r="N118" s="27"/>
      <c r="O118" s="27"/>
      <c r="P118" s="27"/>
      <c r="Q118" s="27"/>
    </row>
    <row r="119" spans="2:17" ht="14.1" customHeight="1" x14ac:dyDescent="0.3">
      <c r="B119" s="27"/>
      <c r="C119" s="27"/>
      <c r="D119" s="28"/>
      <c r="F119" s="9"/>
      <c r="H119" s="9"/>
      <c r="J119" s="9"/>
      <c r="L119" s="69"/>
      <c r="M119" s="69"/>
      <c r="N119" s="69"/>
      <c r="O119" s="69"/>
      <c r="P119" s="69"/>
      <c r="Q119" s="27"/>
    </row>
    <row r="120" spans="2:17" ht="14.1" customHeight="1" x14ac:dyDescent="0.3">
      <c r="B120" s="67"/>
      <c r="C120" s="67"/>
      <c r="D120" s="68"/>
      <c r="L120" s="168"/>
      <c r="M120" s="168"/>
      <c r="N120" s="168"/>
      <c r="O120" s="168"/>
      <c r="P120" s="168"/>
      <c r="Q120" s="168"/>
    </row>
  </sheetData>
  <sheetProtection algorithmName="SHA-512" hashValue="9lnyeGBU3iOYT3YzjMzwtP3X3ZAHTOPYqjUbtsd4MAiwBjYrl5wseK06FOtb1mcQaenW6gjPwgnCoxXcIMM8EQ==" saltValue="iNZmGxABqGwe8+EZHHN/KQ==" spinCount="100000" sheet="1" selectLockedCells="1"/>
  <mergeCells count="21">
    <mergeCell ref="H5:H6"/>
    <mergeCell ref="I5:I6"/>
    <mergeCell ref="J5:J6"/>
    <mergeCell ref="K5:K6"/>
    <mergeCell ref="L5:M5"/>
    <mergeCell ref="B5:B6"/>
    <mergeCell ref="D5:D6"/>
    <mergeCell ref="E5:E6"/>
    <mergeCell ref="F5:F6"/>
    <mergeCell ref="G5:G6"/>
    <mergeCell ref="C5:C6"/>
    <mergeCell ref="N4:O4"/>
    <mergeCell ref="N5:O5"/>
    <mergeCell ref="L120:Q120"/>
    <mergeCell ref="L4:M4"/>
    <mergeCell ref="P4:Q4"/>
    <mergeCell ref="P5:Q5"/>
    <mergeCell ref="L117:Q117"/>
    <mergeCell ref="L115:M115"/>
    <mergeCell ref="N115:O115"/>
    <mergeCell ref="P115:Q115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73" fitToHeight="0" orientation="landscape" r:id="rId1"/>
  <headerFooter>
    <oddFooter>Pagina &amp;P</oddFooter>
  </headerFooter>
  <rowBreaks count="2" manualBreakCount="2">
    <brk id="41" min="1" max="16" man="1"/>
    <brk id="76" min="1" max="16" man="1"/>
  </rowBreaks>
  <ignoredErrors>
    <ignoredError sqref="L109 M109:O109 Q7:Q108 P8:P108 L113 Q113" emptyCellReference="1"/>
    <ignoredError sqref="M113:N113 O113:P113" formula="1" emptyCellReference="1"/>
    <ignoredError sqref="L110 N110 P11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8AB3C-70A5-4A40-9965-1845678D84A7}">
  <sheetPr>
    <pageSetUpPr fitToPage="1"/>
  </sheetPr>
  <dimension ref="B1:Q120"/>
  <sheetViews>
    <sheetView zoomScaleNormal="100" workbookViewId="0">
      <pane xSplit="1" ySplit="6" topLeftCell="B7" activePane="bottomRight" state="frozen"/>
      <selection activeCell="L110" sqref="L110"/>
      <selection pane="topRight" activeCell="L110" sqref="L110"/>
      <selection pane="bottomLeft" activeCell="L110" sqref="L110"/>
      <selection pane="bottomRight" activeCell="C10" sqref="C10"/>
    </sheetView>
  </sheetViews>
  <sheetFormatPr defaultColWidth="9.109375" defaultRowHeight="14.4" x14ac:dyDescent="0.3"/>
  <cols>
    <col min="1" max="1" width="2.109375" customWidth="1"/>
    <col min="2" max="2" width="17.33203125" customWidth="1"/>
    <col min="3" max="3" width="22.77734375" customWidth="1"/>
    <col min="4" max="4" width="22.33203125" style="2" customWidth="1"/>
    <col min="5" max="5" width="9.44140625" style="2" customWidth="1"/>
    <col min="6" max="6" width="25.109375" style="2" customWidth="1"/>
    <col min="7" max="7" width="9.44140625" style="2" customWidth="1"/>
    <col min="8" max="8" width="24" style="2" customWidth="1"/>
    <col min="9" max="9" width="9.44140625" style="2" customWidth="1"/>
    <col min="10" max="10" width="27.109375" style="2" customWidth="1"/>
    <col min="11" max="11" width="9.44140625" style="2" customWidth="1"/>
    <col min="12" max="13" width="15.21875" style="2" customWidth="1"/>
    <col min="14" max="16" width="13.6640625" style="2" customWidth="1"/>
    <col min="17" max="17" width="13.6640625" customWidth="1"/>
    <col min="18" max="18" width="11" customWidth="1"/>
  </cols>
  <sheetData>
    <row r="1" spans="2:17" x14ac:dyDescent="0.3">
      <c r="B1" s="1" t="s">
        <v>19</v>
      </c>
      <c r="C1" s="1"/>
    </row>
    <row r="2" spans="2:17" x14ac:dyDescent="0.3">
      <c r="B2" s="3" t="s">
        <v>42</v>
      </c>
      <c r="C2" s="3"/>
      <c r="D2" s="4"/>
      <c r="E2" s="5"/>
      <c r="F2" s="4"/>
      <c r="G2" s="5"/>
      <c r="H2" s="5"/>
      <c r="I2" s="5"/>
      <c r="J2" s="5"/>
      <c r="K2" s="5"/>
    </row>
    <row r="3" spans="2:17" ht="4.05" customHeight="1" thickBot="1" x14ac:dyDescent="0.35">
      <c r="B3" s="3"/>
      <c r="C3" s="3"/>
      <c r="D3" s="4"/>
      <c r="E3" s="6"/>
      <c r="F3" s="4"/>
      <c r="G3" s="6"/>
      <c r="H3" s="6"/>
      <c r="I3" s="6"/>
      <c r="J3" s="6"/>
      <c r="K3" s="6"/>
    </row>
    <row r="4" spans="2:17" ht="15" thickBot="1" x14ac:dyDescent="0.35">
      <c r="B4" s="7" t="s">
        <v>0</v>
      </c>
      <c r="C4" s="159" t="s">
        <v>1</v>
      </c>
      <c r="D4" s="8" t="s">
        <v>2</v>
      </c>
      <c r="E4" s="138" t="s">
        <v>3</v>
      </c>
      <c r="F4" s="70" t="s">
        <v>4</v>
      </c>
      <c r="G4" s="138" t="s">
        <v>5</v>
      </c>
      <c r="H4" s="70" t="s">
        <v>6</v>
      </c>
      <c r="I4" s="138" t="s">
        <v>7</v>
      </c>
      <c r="J4" s="70" t="s">
        <v>8</v>
      </c>
      <c r="K4" s="138" t="s">
        <v>9</v>
      </c>
      <c r="L4" s="169" t="s">
        <v>10</v>
      </c>
      <c r="M4" s="165"/>
      <c r="N4" s="164" t="s">
        <v>11</v>
      </c>
      <c r="O4" s="165"/>
      <c r="P4" s="164" t="s">
        <v>39</v>
      </c>
      <c r="Q4" s="170"/>
    </row>
    <row r="5" spans="2:17" ht="120" customHeight="1" x14ac:dyDescent="0.3">
      <c r="B5" s="180" t="s">
        <v>34</v>
      </c>
      <c r="C5" s="182" t="s">
        <v>45</v>
      </c>
      <c r="D5" s="182" t="s">
        <v>44</v>
      </c>
      <c r="E5" s="184" t="s">
        <v>30</v>
      </c>
      <c r="F5" s="186" t="s">
        <v>40</v>
      </c>
      <c r="G5" s="184" t="s">
        <v>31</v>
      </c>
      <c r="H5" s="190" t="s">
        <v>41</v>
      </c>
      <c r="I5" s="184" t="s">
        <v>32</v>
      </c>
      <c r="J5" s="186" t="s">
        <v>37</v>
      </c>
      <c r="K5" s="184" t="s">
        <v>33</v>
      </c>
      <c r="L5" s="188" t="s">
        <v>38</v>
      </c>
      <c r="M5" s="189"/>
      <c r="N5" s="166" t="s">
        <v>35</v>
      </c>
      <c r="O5" s="167"/>
      <c r="P5" s="171" t="s">
        <v>12</v>
      </c>
      <c r="Q5" s="172"/>
    </row>
    <row r="6" spans="2:17" ht="18" thickBot="1" x14ac:dyDescent="0.4">
      <c r="B6" s="181"/>
      <c r="C6" s="183"/>
      <c r="D6" s="183"/>
      <c r="E6" s="185"/>
      <c r="F6" s="187"/>
      <c r="G6" s="185"/>
      <c r="H6" s="191"/>
      <c r="I6" s="185"/>
      <c r="J6" s="187"/>
      <c r="K6" s="185"/>
      <c r="L6" s="136" t="s">
        <v>13</v>
      </c>
      <c r="M6" s="34" t="s">
        <v>17</v>
      </c>
      <c r="N6" s="35" t="s">
        <v>13</v>
      </c>
      <c r="O6" s="36" t="s">
        <v>17</v>
      </c>
      <c r="P6" s="37" t="s">
        <v>14</v>
      </c>
      <c r="Q6" s="38" t="s">
        <v>17</v>
      </c>
    </row>
    <row r="7" spans="2:17" ht="14.1" customHeight="1" x14ac:dyDescent="0.3">
      <c r="B7" s="13"/>
      <c r="C7" s="160"/>
      <c r="D7" s="128"/>
      <c r="E7" s="141"/>
      <c r="F7" s="132"/>
      <c r="G7" s="141"/>
      <c r="H7" s="140"/>
      <c r="I7" s="141"/>
      <c r="J7" s="140"/>
      <c r="K7" s="141"/>
      <c r="L7" s="97"/>
      <c r="M7" s="71"/>
      <c r="N7" s="82"/>
      <c r="O7" s="101"/>
      <c r="P7" s="73">
        <f>IFERROR(IF(AND(G7="",N7=""),F7+L7,IF(AND(G7="",N7&lt;&gt;""),F7+N7,IF(AND(G7&lt;&gt;"",N7&lt;&gt;""),G7+N7,IF(AND(N7="",G7&lt;&gt;""),G7+L7,"")))),"")</f>
        <v>0</v>
      </c>
      <c r="Q7" s="158">
        <f>IF(O7="",M7,O7)</f>
        <v>0</v>
      </c>
    </row>
    <row r="8" spans="2:17" ht="14.1" customHeight="1" x14ac:dyDescent="0.3">
      <c r="B8" s="11"/>
      <c r="C8" s="129"/>
      <c r="D8" s="129"/>
      <c r="E8" s="142"/>
      <c r="F8" s="133"/>
      <c r="G8" s="142"/>
      <c r="H8" s="139"/>
      <c r="I8" s="142"/>
      <c r="J8" s="139"/>
      <c r="K8" s="142"/>
      <c r="L8" s="137"/>
      <c r="M8" s="78"/>
      <c r="N8" s="82"/>
      <c r="O8" s="101"/>
      <c r="P8" s="74">
        <f>IFERROR(IF(AND(G8="",N8=""),F8+L8,IF(AND(G8="",N8&lt;&gt;""),F8+N8,IF(AND(G8&lt;&gt;"",N8&lt;&gt;""),G8+N8,IF(AND(N8="",G8&lt;&gt;""),G8+L8,"")))),"")</f>
        <v>0</v>
      </c>
      <c r="Q8" s="125">
        <f>IF(O8="",M8,O8)</f>
        <v>0</v>
      </c>
    </row>
    <row r="9" spans="2:17" ht="14.1" customHeight="1" x14ac:dyDescent="0.3">
      <c r="B9" s="11"/>
      <c r="C9" s="129"/>
      <c r="D9" s="129"/>
      <c r="E9" s="142"/>
      <c r="F9" s="133"/>
      <c r="G9" s="142"/>
      <c r="H9" s="139"/>
      <c r="I9" s="142"/>
      <c r="J9" s="139"/>
      <c r="K9" s="142"/>
      <c r="L9" s="137"/>
      <c r="M9" s="78"/>
      <c r="N9" s="82"/>
      <c r="O9" s="101"/>
      <c r="P9" s="74">
        <f t="shared" ref="P9:P72" si="0">IFERROR(IF(AND(G9="",N9=""),F9+L9,IF(AND(G9="",N9&lt;&gt;""),F9+N9,IF(AND(G9&lt;&gt;"",N9&lt;&gt;""),G9+N9,IF(AND(N9="",G9&lt;&gt;""),G9+L9,"")))),"")</f>
        <v>0</v>
      </c>
      <c r="Q9" s="125">
        <f t="shared" ref="Q9:Q72" si="1">IF(O9="",M9,O9)</f>
        <v>0</v>
      </c>
    </row>
    <row r="10" spans="2:17" ht="14.1" customHeight="1" x14ac:dyDescent="0.3">
      <c r="B10" s="11"/>
      <c r="C10" s="129"/>
      <c r="D10" s="129"/>
      <c r="E10" s="142"/>
      <c r="F10" s="133"/>
      <c r="G10" s="142"/>
      <c r="H10" s="139"/>
      <c r="I10" s="142"/>
      <c r="J10" s="139"/>
      <c r="K10" s="142"/>
      <c r="L10" s="137"/>
      <c r="M10" s="78"/>
      <c r="N10" s="82"/>
      <c r="O10" s="101"/>
      <c r="P10" s="74">
        <f t="shared" si="0"/>
        <v>0</v>
      </c>
      <c r="Q10" s="125">
        <f t="shared" si="1"/>
        <v>0</v>
      </c>
    </row>
    <row r="11" spans="2:17" ht="14.1" customHeight="1" x14ac:dyDescent="0.3">
      <c r="B11" s="11"/>
      <c r="C11" s="129"/>
      <c r="D11" s="129"/>
      <c r="E11" s="142"/>
      <c r="F11" s="133"/>
      <c r="G11" s="142"/>
      <c r="H11" s="139"/>
      <c r="I11" s="142"/>
      <c r="J11" s="139"/>
      <c r="K11" s="142"/>
      <c r="L11" s="137"/>
      <c r="M11" s="78"/>
      <c r="N11" s="82"/>
      <c r="O11" s="101"/>
      <c r="P11" s="74">
        <f t="shared" si="0"/>
        <v>0</v>
      </c>
      <c r="Q11" s="125">
        <f t="shared" si="1"/>
        <v>0</v>
      </c>
    </row>
    <row r="12" spans="2:17" ht="14.1" customHeight="1" x14ac:dyDescent="0.3">
      <c r="B12" s="11"/>
      <c r="C12" s="129"/>
      <c r="D12" s="129"/>
      <c r="E12" s="142"/>
      <c r="F12" s="133"/>
      <c r="G12" s="142"/>
      <c r="H12" s="139"/>
      <c r="I12" s="142"/>
      <c r="J12" s="139"/>
      <c r="K12" s="142"/>
      <c r="L12" s="137"/>
      <c r="M12" s="78"/>
      <c r="N12" s="82"/>
      <c r="O12" s="101"/>
      <c r="P12" s="74">
        <f t="shared" si="0"/>
        <v>0</v>
      </c>
      <c r="Q12" s="125">
        <f t="shared" si="1"/>
        <v>0</v>
      </c>
    </row>
    <row r="13" spans="2:17" ht="14.1" customHeight="1" x14ac:dyDescent="0.3">
      <c r="B13" s="11"/>
      <c r="C13" s="129"/>
      <c r="D13" s="129"/>
      <c r="E13" s="142"/>
      <c r="F13" s="133"/>
      <c r="G13" s="142"/>
      <c r="H13" s="139"/>
      <c r="I13" s="142"/>
      <c r="J13" s="139"/>
      <c r="K13" s="142"/>
      <c r="L13" s="137"/>
      <c r="M13" s="78"/>
      <c r="N13" s="82"/>
      <c r="O13" s="101"/>
      <c r="P13" s="74">
        <f t="shared" si="0"/>
        <v>0</v>
      </c>
      <c r="Q13" s="125">
        <f t="shared" si="1"/>
        <v>0</v>
      </c>
    </row>
    <row r="14" spans="2:17" ht="14.1" customHeight="1" x14ac:dyDescent="0.3">
      <c r="B14" s="11"/>
      <c r="C14" s="129"/>
      <c r="D14" s="129"/>
      <c r="E14" s="142"/>
      <c r="F14" s="133"/>
      <c r="G14" s="142"/>
      <c r="H14" s="139"/>
      <c r="I14" s="142"/>
      <c r="J14" s="139"/>
      <c r="K14" s="142"/>
      <c r="L14" s="137"/>
      <c r="M14" s="78"/>
      <c r="N14" s="82"/>
      <c r="O14" s="101"/>
      <c r="P14" s="74">
        <f t="shared" si="0"/>
        <v>0</v>
      </c>
      <c r="Q14" s="125">
        <f t="shared" si="1"/>
        <v>0</v>
      </c>
    </row>
    <row r="15" spans="2:17" ht="14.1" customHeight="1" x14ac:dyDescent="0.3">
      <c r="B15" s="11"/>
      <c r="C15" s="129"/>
      <c r="D15" s="129"/>
      <c r="E15" s="142"/>
      <c r="F15" s="133"/>
      <c r="G15" s="142"/>
      <c r="H15" s="139"/>
      <c r="I15" s="142"/>
      <c r="J15" s="139"/>
      <c r="K15" s="142"/>
      <c r="L15" s="137"/>
      <c r="M15" s="78"/>
      <c r="N15" s="82"/>
      <c r="O15" s="101"/>
      <c r="P15" s="74">
        <f t="shared" si="0"/>
        <v>0</v>
      </c>
      <c r="Q15" s="125">
        <f t="shared" si="1"/>
        <v>0</v>
      </c>
    </row>
    <row r="16" spans="2:17" ht="14.1" customHeight="1" x14ac:dyDescent="0.3">
      <c r="B16" s="11"/>
      <c r="C16" s="129"/>
      <c r="D16" s="129"/>
      <c r="E16" s="142"/>
      <c r="F16" s="133"/>
      <c r="G16" s="142"/>
      <c r="H16" s="139"/>
      <c r="I16" s="142"/>
      <c r="J16" s="139"/>
      <c r="K16" s="142"/>
      <c r="L16" s="137"/>
      <c r="M16" s="78"/>
      <c r="N16" s="82"/>
      <c r="O16" s="101"/>
      <c r="P16" s="74">
        <f t="shared" si="0"/>
        <v>0</v>
      </c>
      <c r="Q16" s="125">
        <f t="shared" si="1"/>
        <v>0</v>
      </c>
    </row>
    <row r="17" spans="2:17" ht="14.1" customHeight="1" x14ac:dyDescent="0.3">
      <c r="B17" s="11"/>
      <c r="C17" s="129"/>
      <c r="D17" s="129"/>
      <c r="E17" s="142"/>
      <c r="F17" s="133"/>
      <c r="G17" s="142"/>
      <c r="H17" s="139"/>
      <c r="I17" s="142"/>
      <c r="J17" s="139"/>
      <c r="K17" s="142"/>
      <c r="L17" s="137"/>
      <c r="M17" s="78"/>
      <c r="N17" s="82"/>
      <c r="O17" s="101"/>
      <c r="P17" s="74">
        <f t="shared" si="0"/>
        <v>0</v>
      </c>
      <c r="Q17" s="125">
        <f t="shared" si="1"/>
        <v>0</v>
      </c>
    </row>
    <row r="18" spans="2:17" ht="14.1" customHeight="1" x14ac:dyDescent="0.3">
      <c r="B18" s="11"/>
      <c r="C18" s="129"/>
      <c r="D18" s="129"/>
      <c r="E18" s="142"/>
      <c r="F18" s="133"/>
      <c r="G18" s="142"/>
      <c r="H18" s="139"/>
      <c r="I18" s="142"/>
      <c r="J18" s="139"/>
      <c r="K18" s="142"/>
      <c r="L18" s="137"/>
      <c r="M18" s="78"/>
      <c r="N18" s="82"/>
      <c r="O18" s="101"/>
      <c r="P18" s="74">
        <f t="shared" si="0"/>
        <v>0</v>
      </c>
      <c r="Q18" s="125">
        <f t="shared" si="1"/>
        <v>0</v>
      </c>
    </row>
    <row r="19" spans="2:17" ht="14.1" customHeight="1" x14ac:dyDescent="0.3">
      <c r="B19" s="12"/>
      <c r="C19" s="130"/>
      <c r="D19" s="130"/>
      <c r="E19" s="144"/>
      <c r="F19" s="134"/>
      <c r="G19" s="144"/>
      <c r="H19" s="143"/>
      <c r="I19" s="144"/>
      <c r="J19" s="143"/>
      <c r="K19" s="144"/>
      <c r="L19" s="137"/>
      <c r="M19" s="78"/>
      <c r="N19" s="82"/>
      <c r="O19" s="101"/>
      <c r="P19" s="74">
        <f t="shared" si="0"/>
        <v>0</v>
      </c>
      <c r="Q19" s="125">
        <f t="shared" si="1"/>
        <v>0</v>
      </c>
    </row>
    <row r="20" spans="2:17" ht="14.1" customHeight="1" x14ac:dyDescent="0.3">
      <c r="B20" s="12"/>
      <c r="C20" s="130"/>
      <c r="D20" s="130"/>
      <c r="E20" s="144"/>
      <c r="F20" s="134"/>
      <c r="G20" s="144"/>
      <c r="H20" s="143"/>
      <c r="I20" s="144"/>
      <c r="J20" s="143"/>
      <c r="K20" s="144"/>
      <c r="L20" s="98"/>
      <c r="M20" s="79"/>
      <c r="N20" s="82"/>
      <c r="O20" s="101"/>
      <c r="P20" s="74">
        <f t="shared" si="0"/>
        <v>0</v>
      </c>
      <c r="Q20" s="125">
        <f t="shared" si="1"/>
        <v>0</v>
      </c>
    </row>
    <row r="21" spans="2:17" ht="14.1" customHeight="1" x14ac:dyDescent="0.3">
      <c r="B21" s="12"/>
      <c r="C21" s="130"/>
      <c r="D21" s="130"/>
      <c r="E21" s="144"/>
      <c r="F21" s="134"/>
      <c r="G21" s="144"/>
      <c r="H21" s="143"/>
      <c r="I21" s="144"/>
      <c r="J21" s="143"/>
      <c r="K21" s="144"/>
      <c r="L21" s="98"/>
      <c r="M21" s="79"/>
      <c r="N21" s="82"/>
      <c r="O21" s="101"/>
      <c r="P21" s="74">
        <f t="shared" si="0"/>
        <v>0</v>
      </c>
      <c r="Q21" s="125">
        <f t="shared" si="1"/>
        <v>0</v>
      </c>
    </row>
    <row r="22" spans="2:17" ht="14.1" customHeight="1" x14ac:dyDescent="0.3">
      <c r="B22" s="12"/>
      <c r="C22" s="130"/>
      <c r="D22" s="130"/>
      <c r="E22" s="144"/>
      <c r="F22" s="134"/>
      <c r="G22" s="144"/>
      <c r="H22" s="143"/>
      <c r="I22" s="144"/>
      <c r="J22" s="143"/>
      <c r="K22" s="144"/>
      <c r="L22" s="98"/>
      <c r="M22" s="79"/>
      <c r="N22" s="82"/>
      <c r="O22" s="101"/>
      <c r="P22" s="74">
        <f t="shared" si="0"/>
        <v>0</v>
      </c>
      <c r="Q22" s="125">
        <f t="shared" si="1"/>
        <v>0</v>
      </c>
    </row>
    <row r="23" spans="2:17" ht="14.1" customHeight="1" x14ac:dyDescent="0.3">
      <c r="B23" s="12"/>
      <c r="C23" s="130"/>
      <c r="D23" s="130"/>
      <c r="E23" s="144"/>
      <c r="F23" s="134"/>
      <c r="G23" s="144"/>
      <c r="H23" s="143"/>
      <c r="I23" s="144"/>
      <c r="J23" s="143"/>
      <c r="K23" s="144"/>
      <c r="L23" s="98"/>
      <c r="M23" s="79"/>
      <c r="N23" s="82"/>
      <c r="O23" s="101"/>
      <c r="P23" s="74">
        <f t="shared" si="0"/>
        <v>0</v>
      </c>
      <c r="Q23" s="125">
        <f t="shared" si="1"/>
        <v>0</v>
      </c>
    </row>
    <row r="24" spans="2:17" ht="14.1" customHeight="1" x14ac:dyDescent="0.3">
      <c r="B24" s="12"/>
      <c r="C24" s="130"/>
      <c r="D24" s="130"/>
      <c r="E24" s="144"/>
      <c r="F24" s="134"/>
      <c r="G24" s="144"/>
      <c r="H24" s="143"/>
      <c r="I24" s="144"/>
      <c r="J24" s="143"/>
      <c r="K24" s="144"/>
      <c r="L24" s="98"/>
      <c r="M24" s="79"/>
      <c r="N24" s="82"/>
      <c r="O24" s="101"/>
      <c r="P24" s="74">
        <f t="shared" si="0"/>
        <v>0</v>
      </c>
      <c r="Q24" s="125">
        <f t="shared" si="1"/>
        <v>0</v>
      </c>
    </row>
    <row r="25" spans="2:17" ht="14.1" customHeight="1" x14ac:dyDescent="0.3">
      <c r="B25" s="12"/>
      <c r="C25" s="130"/>
      <c r="D25" s="130"/>
      <c r="E25" s="144"/>
      <c r="F25" s="134"/>
      <c r="G25" s="144"/>
      <c r="H25" s="143"/>
      <c r="I25" s="144"/>
      <c r="J25" s="143"/>
      <c r="K25" s="144"/>
      <c r="L25" s="98"/>
      <c r="M25" s="79"/>
      <c r="N25" s="82"/>
      <c r="O25" s="101"/>
      <c r="P25" s="74">
        <f t="shared" si="0"/>
        <v>0</v>
      </c>
      <c r="Q25" s="125">
        <f t="shared" si="1"/>
        <v>0</v>
      </c>
    </row>
    <row r="26" spans="2:17" ht="14.1" customHeight="1" x14ac:dyDescent="0.3">
      <c r="B26" s="12"/>
      <c r="C26" s="130"/>
      <c r="D26" s="130"/>
      <c r="E26" s="144"/>
      <c r="F26" s="134"/>
      <c r="G26" s="144"/>
      <c r="H26" s="143"/>
      <c r="I26" s="144"/>
      <c r="J26" s="143"/>
      <c r="K26" s="144"/>
      <c r="L26" s="98"/>
      <c r="M26" s="79"/>
      <c r="N26" s="82"/>
      <c r="O26" s="101"/>
      <c r="P26" s="74">
        <f t="shared" si="0"/>
        <v>0</v>
      </c>
      <c r="Q26" s="125">
        <f t="shared" si="1"/>
        <v>0</v>
      </c>
    </row>
    <row r="27" spans="2:17" ht="14.1" customHeight="1" x14ac:dyDescent="0.3">
      <c r="B27" s="12"/>
      <c r="C27" s="130"/>
      <c r="D27" s="130"/>
      <c r="E27" s="144"/>
      <c r="F27" s="134"/>
      <c r="G27" s="144"/>
      <c r="H27" s="143"/>
      <c r="I27" s="144"/>
      <c r="J27" s="143"/>
      <c r="K27" s="144"/>
      <c r="L27" s="98"/>
      <c r="M27" s="79"/>
      <c r="N27" s="82"/>
      <c r="O27" s="101"/>
      <c r="P27" s="74">
        <f t="shared" si="0"/>
        <v>0</v>
      </c>
      <c r="Q27" s="125">
        <f t="shared" si="1"/>
        <v>0</v>
      </c>
    </row>
    <row r="28" spans="2:17" ht="14.1" customHeight="1" x14ac:dyDescent="0.3">
      <c r="B28" s="12"/>
      <c r="C28" s="130"/>
      <c r="D28" s="130"/>
      <c r="E28" s="144"/>
      <c r="F28" s="134"/>
      <c r="G28" s="144"/>
      <c r="H28" s="143"/>
      <c r="I28" s="144"/>
      <c r="J28" s="143"/>
      <c r="K28" s="144"/>
      <c r="L28" s="98"/>
      <c r="M28" s="79"/>
      <c r="N28" s="82"/>
      <c r="O28" s="101"/>
      <c r="P28" s="74">
        <f t="shared" si="0"/>
        <v>0</v>
      </c>
      <c r="Q28" s="125">
        <f t="shared" si="1"/>
        <v>0</v>
      </c>
    </row>
    <row r="29" spans="2:17" ht="14.1" customHeight="1" x14ac:dyDescent="0.3">
      <c r="B29" s="12"/>
      <c r="C29" s="130"/>
      <c r="D29" s="130"/>
      <c r="E29" s="144"/>
      <c r="F29" s="134"/>
      <c r="G29" s="144"/>
      <c r="H29" s="143"/>
      <c r="I29" s="144"/>
      <c r="J29" s="143"/>
      <c r="K29" s="144"/>
      <c r="L29" s="98"/>
      <c r="M29" s="79"/>
      <c r="N29" s="82"/>
      <c r="O29" s="101"/>
      <c r="P29" s="74">
        <f t="shared" si="0"/>
        <v>0</v>
      </c>
      <c r="Q29" s="125">
        <f t="shared" si="1"/>
        <v>0</v>
      </c>
    </row>
    <row r="30" spans="2:17" ht="14.1" customHeight="1" x14ac:dyDescent="0.3">
      <c r="B30" s="12"/>
      <c r="C30" s="130"/>
      <c r="D30" s="130"/>
      <c r="E30" s="144"/>
      <c r="F30" s="134"/>
      <c r="G30" s="144"/>
      <c r="H30" s="143"/>
      <c r="I30" s="144"/>
      <c r="J30" s="143"/>
      <c r="K30" s="144"/>
      <c r="L30" s="98"/>
      <c r="M30" s="79"/>
      <c r="N30" s="82"/>
      <c r="O30" s="101"/>
      <c r="P30" s="74">
        <f t="shared" si="0"/>
        <v>0</v>
      </c>
      <c r="Q30" s="125">
        <f t="shared" si="1"/>
        <v>0</v>
      </c>
    </row>
    <row r="31" spans="2:17" ht="14.1" customHeight="1" x14ac:dyDescent="0.3">
      <c r="B31" s="12"/>
      <c r="C31" s="130"/>
      <c r="D31" s="130"/>
      <c r="E31" s="144"/>
      <c r="F31" s="134"/>
      <c r="G31" s="144"/>
      <c r="H31" s="143"/>
      <c r="I31" s="144"/>
      <c r="J31" s="143"/>
      <c r="K31" s="144"/>
      <c r="L31" s="98"/>
      <c r="M31" s="79"/>
      <c r="N31" s="82"/>
      <c r="O31" s="101"/>
      <c r="P31" s="74">
        <f t="shared" si="0"/>
        <v>0</v>
      </c>
      <c r="Q31" s="125">
        <f t="shared" si="1"/>
        <v>0</v>
      </c>
    </row>
    <row r="32" spans="2:17" ht="14.1" customHeight="1" x14ac:dyDescent="0.3">
      <c r="B32" s="12"/>
      <c r="C32" s="130"/>
      <c r="D32" s="130"/>
      <c r="E32" s="144"/>
      <c r="F32" s="134"/>
      <c r="G32" s="144"/>
      <c r="H32" s="143"/>
      <c r="I32" s="144"/>
      <c r="J32" s="143"/>
      <c r="K32" s="144"/>
      <c r="L32" s="98"/>
      <c r="M32" s="79"/>
      <c r="N32" s="82"/>
      <c r="O32" s="101"/>
      <c r="P32" s="74">
        <f t="shared" si="0"/>
        <v>0</v>
      </c>
      <c r="Q32" s="125">
        <f t="shared" si="1"/>
        <v>0</v>
      </c>
    </row>
    <row r="33" spans="2:17" ht="14.1" customHeight="1" x14ac:dyDescent="0.3">
      <c r="B33" s="12"/>
      <c r="C33" s="130"/>
      <c r="D33" s="130"/>
      <c r="E33" s="144"/>
      <c r="F33" s="134"/>
      <c r="G33" s="144"/>
      <c r="H33" s="143"/>
      <c r="I33" s="144"/>
      <c r="J33" s="143"/>
      <c r="K33" s="144"/>
      <c r="L33" s="98"/>
      <c r="M33" s="79"/>
      <c r="N33" s="82"/>
      <c r="O33" s="101"/>
      <c r="P33" s="74">
        <f t="shared" si="0"/>
        <v>0</v>
      </c>
      <c r="Q33" s="125">
        <f t="shared" si="1"/>
        <v>0</v>
      </c>
    </row>
    <row r="34" spans="2:17" ht="14.1" customHeight="1" x14ac:dyDescent="0.3">
      <c r="B34" s="12"/>
      <c r="C34" s="130"/>
      <c r="D34" s="130"/>
      <c r="E34" s="144"/>
      <c r="F34" s="134"/>
      <c r="G34" s="144"/>
      <c r="H34" s="143"/>
      <c r="I34" s="144"/>
      <c r="J34" s="143"/>
      <c r="K34" s="144"/>
      <c r="L34" s="98"/>
      <c r="M34" s="79"/>
      <c r="N34" s="82"/>
      <c r="O34" s="101"/>
      <c r="P34" s="74">
        <f t="shared" si="0"/>
        <v>0</v>
      </c>
      <c r="Q34" s="125">
        <f t="shared" si="1"/>
        <v>0</v>
      </c>
    </row>
    <row r="35" spans="2:17" ht="14.1" customHeight="1" x14ac:dyDescent="0.3">
      <c r="B35" s="12"/>
      <c r="C35" s="130"/>
      <c r="D35" s="130"/>
      <c r="E35" s="144"/>
      <c r="F35" s="134"/>
      <c r="G35" s="144"/>
      <c r="H35" s="143"/>
      <c r="I35" s="144"/>
      <c r="J35" s="143"/>
      <c r="K35" s="144"/>
      <c r="L35" s="98"/>
      <c r="M35" s="79"/>
      <c r="N35" s="82"/>
      <c r="O35" s="101"/>
      <c r="P35" s="74">
        <f t="shared" si="0"/>
        <v>0</v>
      </c>
      <c r="Q35" s="125">
        <f t="shared" si="1"/>
        <v>0</v>
      </c>
    </row>
    <row r="36" spans="2:17" ht="14.1" customHeight="1" x14ac:dyDescent="0.3">
      <c r="B36" s="12"/>
      <c r="C36" s="130"/>
      <c r="D36" s="130"/>
      <c r="E36" s="144"/>
      <c r="F36" s="134"/>
      <c r="G36" s="144"/>
      <c r="H36" s="143"/>
      <c r="I36" s="144"/>
      <c r="J36" s="143"/>
      <c r="K36" s="144"/>
      <c r="L36" s="98"/>
      <c r="M36" s="79"/>
      <c r="N36" s="82"/>
      <c r="O36" s="101"/>
      <c r="P36" s="74">
        <f t="shared" si="0"/>
        <v>0</v>
      </c>
      <c r="Q36" s="125">
        <f t="shared" si="1"/>
        <v>0</v>
      </c>
    </row>
    <row r="37" spans="2:17" ht="14.1" customHeight="1" x14ac:dyDescent="0.3">
      <c r="B37" s="12"/>
      <c r="C37" s="130"/>
      <c r="D37" s="130"/>
      <c r="E37" s="144"/>
      <c r="F37" s="134"/>
      <c r="G37" s="144"/>
      <c r="H37" s="143"/>
      <c r="I37" s="144"/>
      <c r="J37" s="143"/>
      <c r="K37" s="144"/>
      <c r="L37" s="98"/>
      <c r="M37" s="79"/>
      <c r="N37" s="82"/>
      <c r="O37" s="101"/>
      <c r="P37" s="74">
        <f t="shared" si="0"/>
        <v>0</v>
      </c>
      <c r="Q37" s="125">
        <f t="shared" si="1"/>
        <v>0</v>
      </c>
    </row>
    <row r="38" spans="2:17" ht="14.1" customHeight="1" x14ac:dyDescent="0.3">
      <c r="B38" s="12"/>
      <c r="C38" s="130"/>
      <c r="D38" s="130"/>
      <c r="E38" s="144"/>
      <c r="F38" s="134"/>
      <c r="G38" s="144"/>
      <c r="H38" s="143"/>
      <c r="I38" s="144"/>
      <c r="J38" s="143"/>
      <c r="K38" s="144"/>
      <c r="L38" s="98"/>
      <c r="M38" s="79"/>
      <c r="N38" s="82"/>
      <c r="O38" s="101"/>
      <c r="P38" s="74">
        <f t="shared" si="0"/>
        <v>0</v>
      </c>
      <c r="Q38" s="125">
        <f t="shared" si="1"/>
        <v>0</v>
      </c>
    </row>
    <row r="39" spans="2:17" ht="14.1" customHeight="1" x14ac:dyDescent="0.3">
      <c r="B39" s="12"/>
      <c r="C39" s="130"/>
      <c r="D39" s="130"/>
      <c r="E39" s="144"/>
      <c r="F39" s="134"/>
      <c r="G39" s="144"/>
      <c r="H39" s="143"/>
      <c r="I39" s="144"/>
      <c r="J39" s="143"/>
      <c r="K39" s="144"/>
      <c r="L39" s="98"/>
      <c r="M39" s="79"/>
      <c r="N39" s="82"/>
      <c r="O39" s="101"/>
      <c r="P39" s="74">
        <f t="shared" si="0"/>
        <v>0</v>
      </c>
      <c r="Q39" s="125">
        <f t="shared" si="1"/>
        <v>0</v>
      </c>
    </row>
    <row r="40" spans="2:17" ht="14.1" customHeight="1" x14ac:dyDescent="0.3">
      <c r="B40" s="12"/>
      <c r="C40" s="130"/>
      <c r="D40" s="130"/>
      <c r="E40" s="144"/>
      <c r="F40" s="134"/>
      <c r="G40" s="144"/>
      <c r="H40" s="143"/>
      <c r="I40" s="144"/>
      <c r="J40" s="143"/>
      <c r="K40" s="144"/>
      <c r="L40" s="98"/>
      <c r="M40" s="79"/>
      <c r="N40" s="82"/>
      <c r="O40" s="101"/>
      <c r="P40" s="74">
        <f t="shared" si="0"/>
        <v>0</v>
      </c>
      <c r="Q40" s="125">
        <f t="shared" si="1"/>
        <v>0</v>
      </c>
    </row>
    <row r="41" spans="2:17" ht="14.1" customHeight="1" x14ac:dyDescent="0.3">
      <c r="B41" s="12"/>
      <c r="C41" s="130"/>
      <c r="D41" s="130"/>
      <c r="E41" s="144"/>
      <c r="F41" s="134"/>
      <c r="G41" s="144"/>
      <c r="H41" s="143"/>
      <c r="I41" s="144"/>
      <c r="J41" s="143"/>
      <c r="K41" s="144"/>
      <c r="L41" s="98"/>
      <c r="M41" s="79"/>
      <c r="N41" s="82"/>
      <c r="O41" s="101"/>
      <c r="P41" s="74">
        <f t="shared" si="0"/>
        <v>0</v>
      </c>
      <c r="Q41" s="125">
        <f t="shared" si="1"/>
        <v>0</v>
      </c>
    </row>
    <row r="42" spans="2:17" ht="14.1" customHeight="1" x14ac:dyDescent="0.3">
      <c r="B42" s="12"/>
      <c r="C42" s="130"/>
      <c r="D42" s="130"/>
      <c r="E42" s="144"/>
      <c r="F42" s="134"/>
      <c r="G42" s="144"/>
      <c r="H42" s="143"/>
      <c r="I42" s="144"/>
      <c r="J42" s="143"/>
      <c r="K42" s="144"/>
      <c r="L42" s="98"/>
      <c r="M42" s="79"/>
      <c r="N42" s="82"/>
      <c r="O42" s="101"/>
      <c r="P42" s="74">
        <f t="shared" si="0"/>
        <v>0</v>
      </c>
      <c r="Q42" s="125">
        <f t="shared" si="1"/>
        <v>0</v>
      </c>
    </row>
    <row r="43" spans="2:17" ht="14.1" customHeight="1" x14ac:dyDescent="0.3">
      <c r="B43" s="12"/>
      <c r="C43" s="130"/>
      <c r="D43" s="130"/>
      <c r="E43" s="144"/>
      <c r="F43" s="134"/>
      <c r="G43" s="144"/>
      <c r="H43" s="143"/>
      <c r="I43" s="144"/>
      <c r="J43" s="143"/>
      <c r="K43" s="144"/>
      <c r="L43" s="98"/>
      <c r="M43" s="79"/>
      <c r="N43" s="82"/>
      <c r="O43" s="101"/>
      <c r="P43" s="74">
        <f t="shared" si="0"/>
        <v>0</v>
      </c>
      <c r="Q43" s="125">
        <f t="shared" si="1"/>
        <v>0</v>
      </c>
    </row>
    <row r="44" spans="2:17" ht="14.1" customHeight="1" x14ac:dyDescent="0.3">
      <c r="B44" s="12"/>
      <c r="C44" s="130"/>
      <c r="D44" s="130"/>
      <c r="E44" s="144"/>
      <c r="F44" s="134"/>
      <c r="G44" s="144"/>
      <c r="H44" s="143"/>
      <c r="I44" s="144"/>
      <c r="J44" s="143"/>
      <c r="K44" s="144"/>
      <c r="L44" s="98"/>
      <c r="M44" s="79"/>
      <c r="N44" s="82"/>
      <c r="O44" s="101"/>
      <c r="P44" s="74">
        <f t="shared" si="0"/>
        <v>0</v>
      </c>
      <c r="Q44" s="125">
        <f t="shared" si="1"/>
        <v>0</v>
      </c>
    </row>
    <row r="45" spans="2:17" ht="14.1" customHeight="1" x14ac:dyDescent="0.3">
      <c r="B45" s="12"/>
      <c r="C45" s="130"/>
      <c r="D45" s="130"/>
      <c r="E45" s="144"/>
      <c r="F45" s="134"/>
      <c r="G45" s="144"/>
      <c r="H45" s="143"/>
      <c r="I45" s="144"/>
      <c r="J45" s="143"/>
      <c r="K45" s="144"/>
      <c r="L45" s="98"/>
      <c r="M45" s="79"/>
      <c r="N45" s="82"/>
      <c r="O45" s="101"/>
      <c r="P45" s="74">
        <f t="shared" si="0"/>
        <v>0</v>
      </c>
      <c r="Q45" s="125">
        <f t="shared" si="1"/>
        <v>0</v>
      </c>
    </row>
    <row r="46" spans="2:17" ht="14.1" customHeight="1" x14ac:dyDescent="0.3">
      <c r="B46" s="12"/>
      <c r="C46" s="130"/>
      <c r="D46" s="130"/>
      <c r="E46" s="144"/>
      <c r="F46" s="134"/>
      <c r="G46" s="144"/>
      <c r="H46" s="143"/>
      <c r="I46" s="144"/>
      <c r="J46" s="143"/>
      <c r="K46" s="144"/>
      <c r="L46" s="98"/>
      <c r="M46" s="79"/>
      <c r="N46" s="82"/>
      <c r="O46" s="101"/>
      <c r="P46" s="74">
        <f t="shared" si="0"/>
        <v>0</v>
      </c>
      <c r="Q46" s="125">
        <f t="shared" si="1"/>
        <v>0</v>
      </c>
    </row>
    <row r="47" spans="2:17" ht="14.1" customHeight="1" x14ac:dyDescent="0.3">
      <c r="B47" s="12"/>
      <c r="C47" s="130"/>
      <c r="D47" s="130"/>
      <c r="E47" s="144"/>
      <c r="F47" s="134"/>
      <c r="G47" s="144"/>
      <c r="H47" s="143"/>
      <c r="I47" s="144"/>
      <c r="J47" s="143"/>
      <c r="K47" s="144"/>
      <c r="L47" s="98"/>
      <c r="M47" s="79"/>
      <c r="N47" s="82"/>
      <c r="O47" s="101"/>
      <c r="P47" s="74">
        <f t="shared" si="0"/>
        <v>0</v>
      </c>
      <c r="Q47" s="125">
        <f t="shared" si="1"/>
        <v>0</v>
      </c>
    </row>
    <row r="48" spans="2:17" ht="14.1" customHeight="1" x14ac:dyDescent="0.3">
      <c r="B48" s="12"/>
      <c r="C48" s="130"/>
      <c r="D48" s="130"/>
      <c r="E48" s="144"/>
      <c r="F48" s="134"/>
      <c r="G48" s="144"/>
      <c r="H48" s="143"/>
      <c r="I48" s="144"/>
      <c r="J48" s="143"/>
      <c r="K48" s="144"/>
      <c r="L48" s="98"/>
      <c r="M48" s="79"/>
      <c r="N48" s="82"/>
      <c r="O48" s="101"/>
      <c r="P48" s="74">
        <f t="shared" si="0"/>
        <v>0</v>
      </c>
      <c r="Q48" s="125">
        <f t="shared" si="1"/>
        <v>0</v>
      </c>
    </row>
    <row r="49" spans="2:17" ht="14.1" customHeight="1" x14ac:dyDescent="0.3">
      <c r="B49" s="12"/>
      <c r="C49" s="130"/>
      <c r="D49" s="130"/>
      <c r="E49" s="144"/>
      <c r="F49" s="134"/>
      <c r="G49" s="144"/>
      <c r="H49" s="143"/>
      <c r="I49" s="144"/>
      <c r="J49" s="143"/>
      <c r="K49" s="144"/>
      <c r="L49" s="98"/>
      <c r="M49" s="79"/>
      <c r="N49" s="82"/>
      <c r="O49" s="101"/>
      <c r="P49" s="74">
        <f t="shared" si="0"/>
        <v>0</v>
      </c>
      <c r="Q49" s="125">
        <f t="shared" si="1"/>
        <v>0</v>
      </c>
    </row>
    <row r="50" spans="2:17" ht="14.1" customHeight="1" x14ac:dyDescent="0.3">
      <c r="B50" s="12"/>
      <c r="C50" s="130"/>
      <c r="D50" s="130"/>
      <c r="E50" s="144"/>
      <c r="F50" s="134"/>
      <c r="G50" s="144"/>
      <c r="H50" s="143"/>
      <c r="I50" s="144"/>
      <c r="J50" s="143"/>
      <c r="K50" s="144"/>
      <c r="L50" s="98"/>
      <c r="M50" s="79"/>
      <c r="N50" s="82"/>
      <c r="O50" s="101"/>
      <c r="P50" s="74">
        <f t="shared" si="0"/>
        <v>0</v>
      </c>
      <c r="Q50" s="125">
        <f t="shared" si="1"/>
        <v>0</v>
      </c>
    </row>
    <row r="51" spans="2:17" ht="14.1" customHeight="1" x14ac:dyDescent="0.3">
      <c r="B51" s="12"/>
      <c r="C51" s="130"/>
      <c r="D51" s="130"/>
      <c r="E51" s="144"/>
      <c r="F51" s="134"/>
      <c r="G51" s="144"/>
      <c r="H51" s="143"/>
      <c r="I51" s="144"/>
      <c r="J51" s="143"/>
      <c r="K51" s="144"/>
      <c r="L51" s="98"/>
      <c r="M51" s="79"/>
      <c r="N51" s="82"/>
      <c r="O51" s="101"/>
      <c r="P51" s="74">
        <f t="shared" si="0"/>
        <v>0</v>
      </c>
      <c r="Q51" s="125">
        <f t="shared" si="1"/>
        <v>0</v>
      </c>
    </row>
    <row r="52" spans="2:17" ht="14.1" customHeight="1" x14ac:dyDescent="0.3">
      <c r="B52" s="12"/>
      <c r="C52" s="130"/>
      <c r="D52" s="130"/>
      <c r="E52" s="144"/>
      <c r="F52" s="134"/>
      <c r="G52" s="144"/>
      <c r="H52" s="143"/>
      <c r="I52" s="144"/>
      <c r="J52" s="143"/>
      <c r="K52" s="144"/>
      <c r="L52" s="98"/>
      <c r="M52" s="79"/>
      <c r="N52" s="82"/>
      <c r="O52" s="101"/>
      <c r="P52" s="74">
        <f t="shared" si="0"/>
        <v>0</v>
      </c>
      <c r="Q52" s="125">
        <f t="shared" si="1"/>
        <v>0</v>
      </c>
    </row>
    <row r="53" spans="2:17" ht="14.1" customHeight="1" x14ac:dyDescent="0.3">
      <c r="B53" s="12"/>
      <c r="C53" s="130"/>
      <c r="D53" s="130"/>
      <c r="E53" s="144"/>
      <c r="F53" s="134"/>
      <c r="G53" s="144"/>
      <c r="H53" s="143"/>
      <c r="I53" s="144"/>
      <c r="J53" s="143"/>
      <c r="K53" s="144"/>
      <c r="L53" s="98"/>
      <c r="M53" s="79"/>
      <c r="N53" s="82"/>
      <c r="O53" s="101"/>
      <c r="P53" s="74">
        <f t="shared" si="0"/>
        <v>0</v>
      </c>
      <c r="Q53" s="125">
        <f t="shared" si="1"/>
        <v>0</v>
      </c>
    </row>
    <row r="54" spans="2:17" ht="14.1" customHeight="1" x14ac:dyDescent="0.3">
      <c r="B54" s="12"/>
      <c r="C54" s="130"/>
      <c r="D54" s="130"/>
      <c r="E54" s="144"/>
      <c r="F54" s="134"/>
      <c r="G54" s="144"/>
      <c r="H54" s="143"/>
      <c r="I54" s="144"/>
      <c r="J54" s="143"/>
      <c r="K54" s="144"/>
      <c r="L54" s="98"/>
      <c r="M54" s="79"/>
      <c r="N54" s="82"/>
      <c r="O54" s="101"/>
      <c r="P54" s="74">
        <f t="shared" si="0"/>
        <v>0</v>
      </c>
      <c r="Q54" s="125">
        <f t="shared" si="1"/>
        <v>0</v>
      </c>
    </row>
    <row r="55" spans="2:17" ht="14.1" customHeight="1" x14ac:dyDescent="0.3">
      <c r="B55" s="12"/>
      <c r="C55" s="130"/>
      <c r="D55" s="130"/>
      <c r="E55" s="144"/>
      <c r="F55" s="134"/>
      <c r="G55" s="144"/>
      <c r="H55" s="143"/>
      <c r="I55" s="144"/>
      <c r="J55" s="143"/>
      <c r="K55" s="144"/>
      <c r="L55" s="98"/>
      <c r="M55" s="79"/>
      <c r="N55" s="82"/>
      <c r="O55" s="101"/>
      <c r="P55" s="74">
        <f t="shared" si="0"/>
        <v>0</v>
      </c>
      <c r="Q55" s="125">
        <f t="shared" si="1"/>
        <v>0</v>
      </c>
    </row>
    <row r="56" spans="2:17" ht="14.1" customHeight="1" x14ac:dyDescent="0.3">
      <c r="B56" s="12"/>
      <c r="C56" s="130"/>
      <c r="D56" s="130"/>
      <c r="E56" s="144"/>
      <c r="F56" s="134"/>
      <c r="G56" s="144"/>
      <c r="H56" s="143"/>
      <c r="I56" s="144"/>
      <c r="J56" s="143"/>
      <c r="K56" s="144"/>
      <c r="L56" s="98"/>
      <c r="M56" s="79"/>
      <c r="N56" s="82"/>
      <c r="O56" s="101"/>
      <c r="P56" s="74">
        <f t="shared" si="0"/>
        <v>0</v>
      </c>
      <c r="Q56" s="125">
        <f t="shared" si="1"/>
        <v>0</v>
      </c>
    </row>
    <row r="57" spans="2:17" ht="14.1" customHeight="1" x14ac:dyDescent="0.3">
      <c r="B57" s="12"/>
      <c r="C57" s="130"/>
      <c r="D57" s="130"/>
      <c r="E57" s="144"/>
      <c r="F57" s="134"/>
      <c r="G57" s="144"/>
      <c r="H57" s="143"/>
      <c r="I57" s="144"/>
      <c r="J57" s="143"/>
      <c r="K57" s="144"/>
      <c r="L57" s="98"/>
      <c r="M57" s="79"/>
      <c r="N57" s="82"/>
      <c r="O57" s="101"/>
      <c r="P57" s="74">
        <f t="shared" si="0"/>
        <v>0</v>
      </c>
      <c r="Q57" s="125">
        <f t="shared" si="1"/>
        <v>0</v>
      </c>
    </row>
    <row r="58" spans="2:17" ht="14.1" customHeight="1" x14ac:dyDescent="0.3">
      <c r="B58" s="12"/>
      <c r="C58" s="130"/>
      <c r="D58" s="130"/>
      <c r="E58" s="144"/>
      <c r="F58" s="134"/>
      <c r="G58" s="144"/>
      <c r="H58" s="143"/>
      <c r="I58" s="144"/>
      <c r="J58" s="143"/>
      <c r="K58" s="144"/>
      <c r="L58" s="98"/>
      <c r="M58" s="79"/>
      <c r="N58" s="82"/>
      <c r="O58" s="101"/>
      <c r="P58" s="74">
        <f t="shared" si="0"/>
        <v>0</v>
      </c>
      <c r="Q58" s="125">
        <f t="shared" si="1"/>
        <v>0</v>
      </c>
    </row>
    <row r="59" spans="2:17" ht="14.1" customHeight="1" x14ac:dyDescent="0.3">
      <c r="B59" s="12"/>
      <c r="C59" s="130"/>
      <c r="D59" s="130"/>
      <c r="E59" s="144"/>
      <c r="F59" s="134"/>
      <c r="G59" s="144"/>
      <c r="H59" s="143"/>
      <c r="I59" s="144"/>
      <c r="J59" s="143"/>
      <c r="K59" s="144"/>
      <c r="L59" s="98"/>
      <c r="M59" s="79"/>
      <c r="N59" s="82"/>
      <c r="O59" s="101"/>
      <c r="P59" s="74">
        <f t="shared" si="0"/>
        <v>0</v>
      </c>
      <c r="Q59" s="125">
        <f t="shared" si="1"/>
        <v>0</v>
      </c>
    </row>
    <row r="60" spans="2:17" ht="14.1" customHeight="1" x14ac:dyDescent="0.3">
      <c r="B60" s="12"/>
      <c r="C60" s="130"/>
      <c r="D60" s="130"/>
      <c r="E60" s="144"/>
      <c r="F60" s="134"/>
      <c r="G60" s="144"/>
      <c r="H60" s="143"/>
      <c r="I60" s="144"/>
      <c r="J60" s="143"/>
      <c r="K60" s="144"/>
      <c r="L60" s="98"/>
      <c r="M60" s="79"/>
      <c r="N60" s="82"/>
      <c r="O60" s="101"/>
      <c r="P60" s="74">
        <f t="shared" si="0"/>
        <v>0</v>
      </c>
      <c r="Q60" s="125">
        <f t="shared" si="1"/>
        <v>0</v>
      </c>
    </row>
    <row r="61" spans="2:17" ht="14.1" customHeight="1" x14ac:dyDescent="0.3">
      <c r="B61" s="12"/>
      <c r="C61" s="130"/>
      <c r="D61" s="130"/>
      <c r="E61" s="144"/>
      <c r="F61" s="134"/>
      <c r="G61" s="144"/>
      <c r="H61" s="143"/>
      <c r="I61" s="144"/>
      <c r="J61" s="143"/>
      <c r="K61" s="144"/>
      <c r="L61" s="98"/>
      <c r="M61" s="79"/>
      <c r="N61" s="82"/>
      <c r="O61" s="101"/>
      <c r="P61" s="74">
        <f t="shared" si="0"/>
        <v>0</v>
      </c>
      <c r="Q61" s="125">
        <f t="shared" si="1"/>
        <v>0</v>
      </c>
    </row>
    <row r="62" spans="2:17" ht="14.1" customHeight="1" x14ac:dyDescent="0.3">
      <c r="B62" s="12"/>
      <c r="C62" s="130"/>
      <c r="D62" s="130"/>
      <c r="E62" s="144"/>
      <c r="F62" s="134"/>
      <c r="G62" s="144"/>
      <c r="H62" s="143"/>
      <c r="I62" s="144"/>
      <c r="J62" s="143"/>
      <c r="K62" s="144"/>
      <c r="L62" s="98"/>
      <c r="M62" s="79"/>
      <c r="N62" s="82"/>
      <c r="O62" s="101"/>
      <c r="P62" s="74">
        <f t="shared" si="0"/>
        <v>0</v>
      </c>
      <c r="Q62" s="125">
        <f t="shared" si="1"/>
        <v>0</v>
      </c>
    </row>
    <row r="63" spans="2:17" ht="14.1" customHeight="1" x14ac:dyDescent="0.3">
      <c r="B63" s="12"/>
      <c r="C63" s="130"/>
      <c r="D63" s="130"/>
      <c r="E63" s="144"/>
      <c r="F63" s="134"/>
      <c r="G63" s="144"/>
      <c r="H63" s="143"/>
      <c r="I63" s="144"/>
      <c r="J63" s="143"/>
      <c r="K63" s="144"/>
      <c r="L63" s="98"/>
      <c r="M63" s="79"/>
      <c r="N63" s="82"/>
      <c r="O63" s="101"/>
      <c r="P63" s="74">
        <f t="shared" si="0"/>
        <v>0</v>
      </c>
      <c r="Q63" s="125">
        <f t="shared" si="1"/>
        <v>0</v>
      </c>
    </row>
    <row r="64" spans="2:17" ht="14.1" customHeight="1" x14ac:dyDescent="0.3">
      <c r="B64" s="12"/>
      <c r="C64" s="130"/>
      <c r="D64" s="130"/>
      <c r="E64" s="144"/>
      <c r="F64" s="134"/>
      <c r="G64" s="144"/>
      <c r="H64" s="143"/>
      <c r="I64" s="144"/>
      <c r="J64" s="143"/>
      <c r="K64" s="144"/>
      <c r="L64" s="98"/>
      <c r="M64" s="79"/>
      <c r="N64" s="82"/>
      <c r="O64" s="101"/>
      <c r="P64" s="74">
        <f t="shared" si="0"/>
        <v>0</v>
      </c>
      <c r="Q64" s="125">
        <f t="shared" si="1"/>
        <v>0</v>
      </c>
    </row>
    <row r="65" spans="2:17" ht="14.1" customHeight="1" x14ac:dyDescent="0.3">
      <c r="B65" s="12"/>
      <c r="C65" s="130"/>
      <c r="D65" s="130"/>
      <c r="E65" s="144"/>
      <c r="F65" s="134"/>
      <c r="G65" s="144"/>
      <c r="H65" s="143"/>
      <c r="I65" s="144"/>
      <c r="J65" s="143"/>
      <c r="K65" s="144"/>
      <c r="L65" s="98"/>
      <c r="M65" s="79"/>
      <c r="N65" s="82"/>
      <c r="O65" s="101"/>
      <c r="P65" s="74">
        <f t="shared" si="0"/>
        <v>0</v>
      </c>
      <c r="Q65" s="125">
        <f t="shared" si="1"/>
        <v>0</v>
      </c>
    </row>
    <row r="66" spans="2:17" ht="14.1" customHeight="1" x14ac:dyDescent="0.3">
      <c r="B66" s="12"/>
      <c r="C66" s="130"/>
      <c r="D66" s="130"/>
      <c r="E66" s="144"/>
      <c r="F66" s="134"/>
      <c r="G66" s="144"/>
      <c r="H66" s="143"/>
      <c r="I66" s="144"/>
      <c r="J66" s="143"/>
      <c r="K66" s="144"/>
      <c r="L66" s="98"/>
      <c r="M66" s="79"/>
      <c r="N66" s="82"/>
      <c r="O66" s="101"/>
      <c r="P66" s="74">
        <f t="shared" si="0"/>
        <v>0</v>
      </c>
      <c r="Q66" s="125">
        <f t="shared" si="1"/>
        <v>0</v>
      </c>
    </row>
    <row r="67" spans="2:17" ht="14.1" customHeight="1" x14ac:dyDescent="0.3">
      <c r="B67" s="12"/>
      <c r="C67" s="130"/>
      <c r="D67" s="130"/>
      <c r="E67" s="144"/>
      <c r="F67" s="134"/>
      <c r="G67" s="144"/>
      <c r="H67" s="143"/>
      <c r="I67" s="144"/>
      <c r="J67" s="143"/>
      <c r="K67" s="144"/>
      <c r="L67" s="98"/>
      <c r="M67" s="79"/>
      <c r="N67" s="82"/>
      <c r="O67" s="101"/>
      <c r="P67" s="74">
        <f t="shared" si="0"/>
        <v>0</v>
      </c>
      <c r="Q67" s="125">
        <f t="shared" si="1"/>
        <v>0</v>
      </c>
    </row>
    <row r="68" spans="2:17" ht="14.1" customHeight="1" x14ac:dyDescent="0.3">
      <c r="B68" s="12"/>
      <c r="C68" s="130"/>
      <c r="D68" s="130"/>
      <c r="E68" s="144"/>
      <c r="F68" s="134"/>
      <c r="G68" s="144"/>
      <c r="H68" s="143"/>
      <c r="I68" s="144"/>
      <c r="J68" s="143"/>
      <c r="K68" s="144"/>
      <c r="L68" s="98"/>
      <c r="M68" s="79"/>
      <c r="N68" s="82"/>
      <c r="O68" s="101"/>
      <c r="P68" s="74">
        <f t="shared" si="0"/>
        <v>0</v>
      </c>
      <c r="Q68" s="125">
        <f t="shared" si="1"/>
        <v>0</v>
      </c>
    </row>
    <row r="69" spans="2:17" ht="14.1" customHeight="1" x14ac:dyDescent="0.3">
      <c r="B69" s="12"/>
      <c r="C69" s="130"/>
      <c r="D69" s="130"/>
      <c r="E69" s="144"/>
      <c r="F69" s="134"/>
      <c r="G69" s="144"/>
      <c r="H69" s="143"/>
      <c r="I69" s="144"/>
      <c r="J69" s="143"/>
      <c r="K69" s="144"/>
      <c r="L69" s="98"/>
      <c r="M69" s="79"/>
      <c r="N69" s="82"/>
      <c r="O69" s="101"/>
      <c r="P69" s="74">
        <f t="shared" si="0"/>
        <v>0</v>
      </c>
      <c r="Q69" s="125">
        <f t="shared" si="1"/>
        <v>0</v>
      </c>
    </row>
    <row r="70" spans="2:17" ht="14.1" customHeight="1" x14ac:dyDescent="0.3">
      <c r="B70" s="12"/>
      <c r="C70" s="130"/>
      <c r="D70" s="130"/>
      <c r="E70" s="144"/>
      <c r="F70" s="134"/>
      <c r="G70" s="144"/>
      <c r="H70" s="143"/>
      <c r="I70" s="144"/>
      <c r="J70" s="143"/>
      <c r="K70" s="144"/>
      <c r="L70" s="98"/>
      <c r="M70" s="79"/>
      <c r="N70" s="82"/>
      <c r="O70" s="101"/>
      <c r="P70" s="74">
        <f t="shared" si="0"/>
        <v>0</v>
      </c>
      <c r="Q70" s="125">
        <f t="shared" si="1"/>
        <v>0</v>
      </c>
    </row>
    <row r="71" spans="2:17" ht="14.1" customHeight="1" x14ac:dyDescent="0.3">
      <c r="B71" s="12"/>
      <c r="C71" s="130"/>
      <c r="D71" s="130"/>
      <c r="E71" s="144"/>
      <c r="F71" s="134"/>
      <c r="G71" s="144"/>
      <c r="H71" s="143"/>
      <c r="I71" s="144"/>
      <c r="J71" s="143"/>
      <c r="K71" s="144"/>
      <c r="L71" s="98"/>
      <c r="M71" s="79"/>
      <c r="N71" s="82"/>
      <c r="O71" s="101"/>
      <c r="P71" s="74">
        <f t="shared" si="0"/>
        <v>0</v>
      </c>
      <c r="Q71" s="125">
        <f t="shared" si="1"/>
        <v>0</v>
      </c>
    </row>
    <row r="72" spans="2:17" ht="14.1" customHeight="1" x14ac:dyDescent="0.3">
      <c r="B72" s="12"/>
      <c r="C72" s="130"/>
      <c r="D72" s="130"/>
      <c r="E72" s="144"/>
      <c r="F72" s="134"/>
      <c r="G72" s="144"/>
      <c r="H72" s="143"/>
      <c r="I72" s="144"/>
      <c r="J72" s="143"/>
      <c r="K72" s="144"/>
      <c r="L72" s="98"/>
      <c r="M72" s="79"/>
      <c r="N72" s="82"/>
      <c r="O72" s="101"/>
      <c r="P72" s="74">
        <f t="shared" si="0"/>
        <v>0</v>
      </c>
      <c r="Q72" s="125">
        <f t="shared" si="1"/>
        <v>0</v>
      </c>
    </row>
    <row r="73" spans="2:17" ht="14.1" customHeight="1" x14ac:dyDescent="0.3">
      <c r="B73" s="12"/>
      <c r="C73" s="130"/>
      <c r="D73" s="130"/>
      <c r="E73" s="144"/>
      <c r="F73" s="134"/>
      <c r="G73" s="144"/>
      <c r="H73" s="143"/>
      <c r="I73" s="144"/>
      <c r="J73" s="143"/>
      <c r="K73" s="144"/>
      <c r="L73" s="98"/>
      <c r="M73" s="79"/>
      <c r="N73" s="82"/>
      <c r="O73" s="101"/>
      <c r="P73" s="74">
        <f t="shared" ref="P73:P108" si="2">IFERROR(IF(AND(G73="",N73=""),F73+L73,IF(AND(G73="",N73&lt;&gt;""),F73+N73,IF(AND(G73&lt;&gt;"",N73&lt;&gt;""),G73+N73,IF(AND(N73="",G73&lt;&gt;""),G73+L73,"")))),"")</f>
        <v>0</v>
      </c>
      <c r="Q73" s="125">
        <f t="shared" ref="Q73:Q108" si="3">IF(O73="",M73,O73)</f>
        <v>0</v>
      </c>
    </row>
    <row r="74" spans="2:17" ht="14.1" customHeight="1" x14ac:dyDescent="0.3">
      <c r="B74" s="12"/>
      <c r="C74" s="130"/>
      <c r="D74" s="130"/>
      <c r="E74" s="144"/>
      <c r="F74" s="134"/>
      <c r="G74" s="144"/>
      <c r="H74" s="143"/>
      <c r="I74" s="144"/>
      <c r="J74" s="143"/>
      <c r="K74" s="144"/>
      <c r="L74" s="98"/>
      <c r="M74" s="79"/>
      <c r="N74" s="82"/>
      <c r="O74" s="101"/>
      <c r="P74" s="74">
        <f t="shared" si="2"/>
        <v>0</v>
      </c>
      <c r="Q74" s="125">
        <f t="shared" si="3"/>
        <v>0</v>
      </c>
    </row>
    <row r="75" spans="2:17" ht="14.1" customHeight="1" x14ac:dyDescent="0.3">
      <c r="B75" s="12"/>
      <c r="C75" s="130"/>
      <c r="D75" s="130"/>
      <c r="E75" s="144"/>
      <c r="F75" s="134"/>
      <c r="G75" s="144"/>
      <c r="H75" s="143"/>
      <c r="I75" s="144"/>
      <c r="J75" s="143"/>
      <c r="K75" s="144"/>
      <c r="L75" s="98"/>
      <c r="M75" s="79"/>
      <c r="N75" s="82"/>
      <c r="O75" s="101"/>
      <c r="P75" s="74">
        <f t="shared" si="2"/>
        <v>0</v>
      </c>
      <c r="Q75" s="125">
        <f t="shared" si="3"/>
        <v>0</v>
      </c>
    </row>
    <row r="76" spans="2:17" ht="14.1" customHeight="1" x14ac:dyDescent="0.3">
      <c r="B76" s="12"/>
      <c r="C76" s="130"/>
      <c r="D76" s="130"/>
      <c r="E76" s="144"/>
      <c r="F76" s="134"/>
      <c r="G76" s="144"/>
      <c r="H76" s="143"/>
      <c r="I76" s="144"/>
      <c r="J76" s="143"/>
      <c r="K76" s="144"/>
      <c r="L76" s="98"/>
      <c r="M76" s="79"/>
      <c r="N76" s="82"/>
      <c r="O76" s="101"/>
      <c r="P76" s="74">
        <f t="shared" si="2"/>
        <v>0</v>
      </c>
      <c r="Q76" s="125">
        <f t="shared" si="3"/>
        <v>0</v>
      </c>
    </row>
    <row r="77" spans="2:17" ht="14.1" customHeight="1" x14ac:dyDescent="0.3">
      <c r="B77" s="12"/>
      <c r="C77" s="130"/>
      <c r="D77" s="130"/>
      <c r="E77" s="144"/>
      <c r="F77" s="134"/>
      <c r="G77" s="144"/>
      <c r="H77" s="143"/>
      <c r="I77" s="144"/>
      <c r="J77" s="143"/>
      <c r="K77" s="144"/>
      <c r="L77" s="98"/>
      <c r="M77" s="79"/>
      <c r="N77" s="82"/>
      <c r="O77" s="101"/>
      <c r="P77" s="74">
        <f t="shared" si="2"/>
        <v>0</v>
      </c>
      <c r="Q77" s="125">
        <f t="shared" si="3"/>
        <v>0</v>
      </c>
    </row>
    <row r="78" spans="2:17" ht="14.1" customHeight="1" x14ac:dyDescent="0.3">
      <c r="B78" s="12"/>
      <c r="C78" s="130"/>
      <c r="D78" s="130"/>
      <c r="E78" s="144"/>
      <c r="F78" s="134"/>
      <c r="G78" s="144"/>
      <c r="H78" s="143"/>
      <c r="I78" s="144"/>
      <c r="J78" s="143"/>
      <c r="K78" s="144"/>
      <c r="L78" s="98"/>
      <c r="M78" s="79"/>
      <c r="N78" s="82"/>
      <c r="O78" s="101"/>
      <c r="P78" s="74">
        <f t="shared" si="2"/>
        <v>0</v>
      </c>
      <c r="Q78" s="125">
        <f t="shared" si="3"/>
        <v>0</v>
      </c>
    </row>
    <row r="79" spans="2:17" ht="14.1" customHeight="1" x14ac:dyDescent="0.3">
      <c r="B79" s="12"/>
      <c r="C79" s="130"/>
      <c r="D79" s="130"/>
      <c r="E79" s="144"/>
      <c r="F79" s="134"/>
      <c r="G79" s="144"/>
      <c r="H79" s="143"/>
      <c r="I79" s="144"/>
      <c r="J79" s="143"/>
      <c r="K79" s="144"/>
      <c r="L79" s="98"/>
      <c r="M79" s="79"/>
      <c r="N79" s="82"/>
      <c r="O79" s="101"/>
      <c r="P79" s="74">
        <f t="shared" si="2"/>
        <v>0</v>
      </c>
      <c r="Q79" s="125">
        <f t="shared" si="3"/>
        <v>0</v>
      </c>
    </row>
    <row r="80" spans="2:17" ht="14.1" customHeight="1" x14ac:dyDescent="0.3">
      <c r="B80" s="12"/>
      <c r="C80" s="130"/>
      <c r="D80" s="130"/>
      <c r="E80" s="144"/>
      <c r="F80" s="134"/>
      <c r="G80" s="144"/>
      <c r="H80" s="143"/>
      <c r="I80" s="144"/>
      <c r="J80" s="143"/>
      <c r="K80" s="144"/>
      <c r="L80" s="98"/>
      <c r="M80" s="79"/>
      <c r="N80" s="82"/>
      <c r="O80" s="101"/>
      <c r="P80" s="74">
        <f t="shared" si="2"/>
        <v>0</v>
      </c>
      <c r="Q80" s="125">
        <f t="shared" si="3"/>
        <v>0</v>
      </c>
    </row>
    <row r="81" spans="2:17" ht="14.1" customHeight="1" x14ac:dyDescent="0.3">
      <c r="B81" s="12"/>
      <c r="C81" s="130"/>
      <c r="D81" s="130"/>
      <c r="E81" s="144"/>
      <c r="F81" s="134"/>
      <c r="G81" s="144"/>
      <c r="H81" s="143"/>
      <c r="I81" s="144"/>
      <c r="J81" s="143"/>
      <c r="K81" s="144"/>
      <c r="L81" s="98"/>
      <c r="M81" s="79"/>
      <c r="N81" s="82"/>
      <c r="O81" s="101"/>
      <c r="P81" s="74">
        <f t="shared" si="2"/>
        <v>0</v>
      </c>
      <c r="Q81" s="125">
        <f t="shared" si="3"/>
        <v>0</v>
      </c>
    </row>
    <row r="82" spans="2:17" ht="14.1" customHeight="1" x14ac:dyDescent="0.3">
      <c r="B82" s="12"/>
      <c r="C82" s="130"/>
      <c r="D82" s="130"/>
      <c r="E82" s="144"/>
      <c r="F82" s="134"/>
      <c r="G82" s="144"/>
      <c r="H82" s="143"/>
      <c r="I82" s="144"/>
      <c r="J82" s="143"/>
      <c r="K82" s="144"/>
      <c r="L82" s="98"/>
      <c r="M82" s="79"/>
      <c r="N82" s="82"/>
      <c r="O82" s="101"/>
      <c r="P82" s="74">
        <f t="shared" si="2"/>
        <v>0</v>
      </c>
      <c r="Q82" s="125">
        <f t="shared" si="3"/>
        <v>0</v>
      </c>
    </row>
    <row r="83" spans="2:17" ht="14.1" customHeight="1" x14ac:dyDescent="0.3">
      <c r="B83" s="12"/>
      <c r="C83" s="130"/>
      <c r="D83" s="130"/>
      <c r="E83" s="144"/>
      <c r="F83" s="134"/>
      <c r="G83" s="144"/>
      <c r="H83" s="143"/>
      <c r="I83" s="144"/>
      <c r="J83" s="143"/>
      <c r="K83" s="144"/>
      <c r="L83" s="98"/>
      <c r="M83" s="79"/>
      <c r="N83" s="82"/>
      <c r="O83" s="101"/>
      <c r="P83" s="74">
        <f t="shared" si="2"/>
        <v>0</v>
      </c>
      <c r="Q83" s="125">
        <f t="shared" si="3"/>
        <v>0</v>
      </c>
    </row>
    <row r="84" spans="2:17" ht="14.1" customHeight="1" x14ac:dyDescent="0.3">
      <c r="B84" s="12"/>
      <c r="C84" s="130"/>
      <c r="D84" s="130"/>
      <c r="E84" s="144"/>
      <c r="F84" s="134"/>
      <c r="G84" s="144"/>
      <c r="H84" s="143"/>
      <c r="I84" s="144"/>
      <c r="J84" s="143"/>
      <c r="K84" s="144"/>
      <c r="L84" s="98"/>
      <c r="M84" s="79"/>
      <c r="N84" s="82"/>
      <c r="O84" s="101"/>
      <c r="P84" s="74">
        <f t="shared" si="2"/>
        <v>0</v>
      </c>
      <c r="Q84" s="125">
        <f t="shared" si="3"/>
        <v>0</v>
      </c>
    </row>
    <row r="85" spans="2:17" ht="14.1" customHeight="1" x14ac:dyDescent="0.3">
      <c r="B85" s="12"/>
      <c r="C85" s="130"/>
      <c r="D85" s="130"/>
      <c r="E85" s="144"/>
      <c r="F85" s="134"/>
      <c r="G85" s="144"/>
      <c r="H85" s="143"/>
      <c r="I85" s="144"/>
      <c r="J85" s="143"/>
      <c r="K85" s="144"/>
      <c r="L85" s="98"/>
      <c r="M85" s="79"/>
      <c r="N85" s="82"/>
      <c r="O85" s="101"/>
      <c r="P85" s="74">
        <f t="shared" si="2"/>
        <v>0</v>
      </c>
      <c r="Q85" s="125">
        <f t="shared" si="3"/>
        <v>0</v>
      </c>
    </row>
    <row r="86" spans="2:17" ht="14.1" customHeight="1" x14ac:dyDescent="0.3">
      <c r="B86" s="12"/>
      <c r="C86" s="130"/>
      <c r="D86" s="130"/>
      <c r="E86" s="144"/>
      <c r="F86" s="134"/>
      <c r="G86" s="144"/>
      <c r="H86" s="143"/>
      <c r="I86" s="144"/>
      <c r="J86" s="143"/>
      <c r="K86" s="144"/>
      <c r="L86" s="98"/>
      <c r="M86" s="79"/>
      <c r="N86" s="82"/>
      <c r="O86" s="101"/>
      <c r="P86" s="74">
        <f t="shared" si="2"/>
        <v>0</v>
      </c>
      <c r="Q86" s="125">
        <f t="shared" si="3"/>
        <v>0</v>
      </c>
    </row>
    <row r="87" spans="2:17" ht="14.1" customHeight="1" x14ac:dyDescent="0.3">
      <c r="B87" s="12"/>
      <c r="C87" s="130"/>
      <c r="D87" s="130"/>
      <c r="E87" s="144"/>
      <c r="F87" s="134"/>
      <c r="G87" s="144"/>
      <c r="H87" s="143"/>
      <c r="I87" s="144"/>
      <c r="J87" s="143"/>
      <c r="K87" s="144"/>
      <c r="L87" s="98"/>
      <c r="M87" s="79"/>
      <c r="N87" s="82"/>
      <c r="O87" s="101"/>
      <c r="P87" s="74">
        <f t="shared" si="2"/>
        <v>0</v>
      </c>
      <c r="Q87" s="125">
        <f t="shared" si="3"/>
        <v>0</v>
      </c>
    </row>
    <row r="88" spans="2:17" ht="14.1" customHeight="1" x14ac:dyDescent="0.3">
      <c r="B88" s="12"/>
      <c r="C88" s="130"/>
      <c r="D88" s="130"/>
      <c r="E88" s="144"/>
      <c r="F88" s="134"/>
      <c r="G88" s="144"/>
      <c r="H88" s="143"/>
      <c r="I88" s="144"/>
      <c r="J88" s="143"/>
      <c r="K88" s="144"/>
      <c r="L88" s="98"/>
      <c r="M88" s="79"/>
      <c r="N88" s="82"/>
      <c r="O88" s="101"/>
      <c r="P88" s="74">
        <f t="shared" si="2"/>
        <v>0</v>
      </c>
      <c r="Q88" s="125">
        <f t="shared" si="3"/>
        <v>0</v>
      </c>
    </row>
    <row r="89" spans="2:17" ht="14.1" customHeight="1" x14ac:dyDescent="0.3">
      <c r="B89" s="12"/>
      <c r="C89" s="130"/>
      <c r="D89" s="130"/>
      <c r="E89" s="144"/>
      <c r="F89" s="134"/>
      <c r="G89" s="144"/>
      <c r="H89" s="143"/>
      <c r="I89" s="144"/>
      <c r="J89" s="143"/>
      <c r="K89" s="144"/>
      <c r="L89" s="98"/>
      <c r="M89" s="79"/>
      <c r="N89" s="82"/>
      <c r="O89" s="101"/>
      <c r="P89" s="74">
        <f t="shared" si="2"/>
        <v>0</v>
      </c>
      <c r="Q89" s="125">
        <f t="shared" si="3"/>
        <v>0</v>
      </c>
    </row>
    <row r="90" spans="2:17" ht="14.1" customHeight="1" x14ac:dyDescent="0.3">
      <c r="B90" s="12"/>
      <c r="C90" s="130"/>
      <c r="D90" s="130"/>
      <c r="E90" s="144"/>
      <c r="F90" s="134"/>
      <c r="G90" s="144"/>
      <c r="H90" s="143"/>
      <c r="I90" s="144"/>
      <c r="J90" s="143"/>
      <c r="K90" s="144"/>
      <c r="L90" s="98"/>
      <c r="M90" s="79"/>
      <c r="N90" s="82"/>
      <c r="O90" s="101"/>
      <c r="P90" s="74">
        <f t="shared" si="2"/>
        <v>0</v>
      </c>
      <c r="Q90" s="125">
        <f t="shared" si="3"/>
        <v>0</v>
      </c>
    </row>
    <row r="91" spans="2:17" ht="14.1" customHeight="1" x14ac:dyDescent="0.3">
      <c r="B91" s="12"/>
      <c r="C91" s="130"/>
      <c r="D91" s="130"/>
      <c r="E91" s="144"/>
      <c r="F91" s="134"/>
      <c r="G91" s="144"/>
      <c r="H91" s="143"/>
      <c r="I91" s="144"/>
      <c r="J91" s="143"/>
      <c r="K91" s="144"/>
      <c r="L91" s="98"/>
      <c r="M91" s="79"/>
      <c r="N91" s="82"/>
      <c r="O91" s="101"/>
      <c r="P91" s="74">
        <f t="shared" si="2"/>
        <v>0</v>
      </c>
      <c r="Q91" s="125">
        <f t="shared" si="3"/>
        <v>0</v>
      </c>
    </row>
    <row r="92" spans="2:17" ht="14.1" customHeight="1" x14ac:dyDescent="0.3">
      <c r="B92" s="12"/>
      <c r="C92" s="130"/>
      <c r="D92" s="130"/>
      <c r="E92" s="144"/>
      <c r="F92" s="134"/>
      <c r="G92" s="144"/>
      <c r="H92" s="143"/>
      <c r="I92" s="144"/>
      <c r="J92" s="143"/>
      <c r="K92" s="144"/>
      <c r="L92" s="98"/>
      <c r="M92" s="79"/>
      <c r="N92" s="82"/>
      <c r="O92" s="101"/>
      <c r="P92" s="74">
        <f t="shared" si="2"/>
        <v>0</v>
      </c>
      <c r="Q92" s="125">
        <f t="shared" si="3"/>
        <v>0</v>
      </c>
    </row>
    <row r="93" spans="2:17" ht="14.1" customHeight="1" x14ac:dyDescent="0.3">
      <c r="B93" s="12"/>
      <c r="C93" s="130"/>
      <c r="D93" s="130"/>
      <c r="E93" s="144"/>
      <c r="F93" s="134"/>
      <c r="G93" s="144"/>
      <c r="H93" s="143"/>
      <c r="I93" s="144"/>
      <c r="J93" s="143"/>
      <c r="K93" s="144"/>
      <c r="L93" s="98"/>
      <c r="M93" s="79"/>
      <c r="N93" s="82"/>
      <c r="O93" s="101"/>
      <c r="P93" s="74">
        <f t="shared" si="2"/>
        <v>0</v>
      </c>
      <c r="Q93" s="125">
        <f t="shared" si="3"/>
        <v>0</v>
      </c>
    </row>
    <row r="94" spans="2:17" ht="14.1" customHeight="1" x14ac:dyDescent="0.3">
      <c r="B94" s="12"/>
      <c r="C94" s="130"/>
      <c r="D94" s="130"/>
      <c r="E94" s="144"/>
      <c r="F94" s="134"/>
      <c r="G94" s="144"/>
      <c r="H94" s="143"/>
      <c r="I94" s="144"/>
      <c r="J94" s="143"/>
      <c r="K94" s="144"/>
      <c r="L94" s="98"/>
      <c r="M94" s="79"/>
      <c r="N94" s="82"/>
      <c r="O94" s="101"/>
      <c r="P94" s="74">
        <f t="shared" si="2"/>
        <v>0</v>
      </c>
      <c r="Q94" s="125">
        <f t="shared" si="3"/>
        <v>0</v>
      </c>
    </row>
    <row r="95" spans="2:17" ht="14.1" customHeight="1" x14ac:dyDescent="0.3">
      <c r="B95" s="12"/>
      <c r="C95" s="130"/>
      <c r="D95" s="130"/>
      <c r="E95" s="144"/>
      <c r="F95" s="134"/>
      <c r="G95" s="144"/>
      <c r="H95" s="143"/>
      <c r="I95" s="144"/>
      <c r="J95" s="143"/>
      <c r="K95" s="144"/>
      <c r="L95" s="98"/>
      <c r="M95" s="79"/>
      <c r="N95" s="82"/>
      <c r="O95" s="101"/>
      <c r="P95" s="74">
        <f t="shared" si="2"/>
        <v>0</v>
      </c>
      <c r="Q95" s="125">
        <f t="shared" si="3"/>
        <v>0</v>
      </c>
    </row>
    <row r="96" spans="2:17" ht="14.1" customHeight="1" x14ac:dyDescent="0.3">
      <c r="B96" s="12"/>
      <c r="C96" s="130"/>
      <c r="D96" s="130"/>
      <c r="E96" s="144"/>
      <c r="F96" s="134"/>
      <c r="G96" s="144"/>
      <c r="H96" s="143"/>
      <c r="I96" s="144"/>
      <c r="J96" s="143"/>
      <c r="K96" s="144"/>
      <c r="L96" s="98"/>
      <c r="M96" s="79"/>
      <c r="N96" s="82"/>
      <c r="O96" s="101"/>
      <c r="P96" s="74">
        <f t="shared" si="2"/>
        <v>0</v>
      </c>
      <c r="Q96" s="125">
        <f t="shared" si="3"/>
        <v>0</v>
      </c>
    </row>
    <row r="97" spans="2:17" ht="14.1" customHeight="1" x14ac:dyDescent="0.3">
      <c r="B97" s="12"/>
      <c r="C97" s="130"/>
      <c r="D97" s="130"/>
      <c r="E97" s="144"/>
      <c r="F97" s="134"/>
      <c r="G97" s="144"/>
      <c r="H97" s="143"/>
      <c r="I97" s="144"/>
      <c r="J97" s="143"/>
      <c r="K97" s="144"/>
      <c r="L97" s="98"/>
      <c r="M97" s="79"/>
      <c r="N97" s="82"/>
      <c r="O97" s="101"/>
      <c r="P97" s="74">
        <f t="shared" si="2"/>
        <v>0</v>
      </c>
      <c r="Q97" s="125">
        <f t="shared" si="3"/>
        <v>0</v>
      </c>
    </row>
    <row r="98" spans="2:17" ht="14.1" customHeight="1" x14ac:dyDescent="0.3">
      <c r="B98" s="12"/>
      <c r="C98" s="130"/>
      <c r="D98" s="130"/>
      <c r="E98" s="144"/>
      <c r="F98" s="134"/>
      <c r="G98" s="144"/>
      <c r="H98" s="143"/>
      <c r="I98" s="144"/>
      <c r="J98" s="143"/>
      <c r="K98" s="144"/>
      <c r="L98" s="98"/>
      <c r="M98" s="79"/>
      <c r="N98" s="82"/>
      <c r="O98" s="101"/>
      <c r="P98" s="74">
        <f t="shared" si="2"/>
        <v>0</v>
      </c>
      <c r="Q98" s="125">
        <f t="shared" si="3"/>
        <v>0</v>
      </c>
    </row>
    <row r="99" spans="2:17" ht="14.1" customHeight="1" x14ac:dyDescent="0.3">
      <c r="B99" s="12"/>
      <c r="C99" s="130"/>
      <c r="D99" s="130"/>
      <c r="E99" s="144"/>
      <c r="F99" s="134"/>
      <c r="G99" s="144"/>
      <c r="H99" s="143"/>
      <c r="I99" s="144"/>
      <c r="J99" s="143"/>
      <c r="K99" s="144"/>
      <c r="L99" s="98"/>
      <c r="M99" s="79"/>
      <c r="N99" s="82"/>
      <c r="O99" s="101"/>
      <c r="P99" s="74">
        <f t="shared" si="2"/>
        <v>0</v>
      </c>
      <c r="Q99" s="125">
        <f t="shared" si="3"/>
        <v>0</v>
      </c>
    </row>
    <row r="100" spans="2:17" ht="14.1" customHeight="1" x14ac:dyDescent="0.3">
      <c r="B100" s="12"/>
      <c r="C100" s="130"/>
      <c r="D100" s="130"/>
      <c r="E100" s="144"/>
      <c r="F100" s="134"/>
      <c r="G100" s="144"/>
      <c r="H100" s="143"/>
      <c r="I100" s="144"/>
      <c r="J100" s="143"/>
      <c r="K100" s="144"/>
      <c r="L100" s="98"/>
      <c r="M100" s="79"/>
      <c r="N100" s="82"/>
      <c r="O100" s="101"/>
      <c r="P100" s="74">
        <f t="shared" si="2"/>
        <v>0</v>
      </c>
      <c r="Q100" s="125">
        <f t="shared" si="3"/>
        <v>0</v>
      </c>
    </row>
    <row r="101" spans="2:17" ht="14.1" customHeight="1" x14ac:dyDescent="0.3">
      <c r="B101" s="12"/>
      <c r="C101" s="130"/>
      <c r="D101" s="130"/>
      <c r="E101" s="144"/>
      <c r="F101" s="134"/>
      <c r="G101" s="144"/>
      <c r="H101" s="143"/>
      <c r="I101" s="144"/>
      <c r="J101" s="143"/>
      <c r="K101" s="144"/>
      <c r="L101" s="98"/>
      <c r="M101" s="79"/>
      <c r="N101" s="82"/>
      <c r="O101" s="101"/>
      <c r="P101" s="74">
        <f t="shared" si="2"/>
        <v>0</v>
      </c>
      <c r="Q101" s="125">
        <f t="shared" si="3"/>
        <v>0</v>
      </c>
    </row>
    <row r="102" spans="2:17" ht="14.1" customHeight="1" x14ac:dyDescent="0.3">
      <c r="B102" s="12"/>
      <c r="C102" s="130"/>
      <c r="D102" s="130"/>
      <c r="E102" s="144"/>
      <c r="F102" s="134"/>
      <c r="G102" s="144"/>
      <c r="H102" s="143"/>
      <c r="I102" s="144"/>
      <c r="J102" s="143"/>
      <c r="K102" s="144"/>
      <c r="L102" s="98"/>
      <c r="M102" s="79"/>
      <c r="N102" s="82"/>
      <c r="O102" s="101"/>
      <c r="P102" s="74">
        <f t="shared" si="2"/>
        <v>0</v>
      </c>
      <c r="Q102" s="125">
        <f t="shared" si="3"/>
        <v>0</v>
      </c>
    </row>
    <row r="103" spans="2:17" ht="14.1" customHeight="1" x14ac:dyDescent="0.3">
      <c r="B103" s="12"/>
      <c r="C103" s="130"/>
      <c r="D103" s="130"/>
      <c r="E103" s="144"/>
      <c r="F103" s="134"/>
      <c r="G103" s="144"/>
      <c r="H103" s="143"/>
      <c r="I103" s="144"/>
      <c r="J103" s="143"/>
      <c r="K103" s="144"/>
      <c r="L103" s="98"/>
      <c r="M103" s="79"/>
      <c r="N103" s="82"/>
      <c r="O103" s="101"/>
      <c r="P103" s="74">
        <f t="shared" si="2"/>
        <v>0</v>
      </c>
      <c r="Q103" s="125">
        <f t="shared" si="3"/>
        <v>0</v>
      </c>
    </row>
    <row r="104" spans="2:17" ht="14.1" customHeight="1" x14ac:dyDescent="0.3">
      <c r="B104" s="12"/>
      <c r="C104" s="130"/>
      <c r="D104" s="130"/>
      <c r="E104" s="144"/>
      <c r="F104" s="134"/>
      <c r="G104" s="144"/>
      <c r="H104" s="143"/>
      <c r="I104" s="144"/>
      <c r="J104" s="143"/>
      <c r="K104" s="144"/>
      <c r="L104" s="98"/>
      <c r="M104" s="79"/>
      <c r="N104" s="82"/>
      <c r="O104" s="101"/>
      <c r="P104" s="74">
        <f t="shared" si="2"/>
        <v>0</v>
      </c>
      <c r="Q104" s="125">
        <f t="shared" si="3"/>
        <v>0</v>
      </c>
    </row>
    <row r="105" spans="2:17" ht="14.1" customHeight="1" x14ac:dyDescent="0.3">
      <c r="B105" s="12"/>
      <c r="C105" s="130"/>
      <c r="D105" s="130"/>
      <c r="E105" s="144"/>
      <c r="F105" s="134"/>
      <c r="G105" s="144"/>
      <c r="H105" s="143"/>
      <c r="I105" s="144"/>
      <c r="J105" s="143"/>
      <c r="K105" s="144"/>
      <c r="L105" s="98"/>
      <c r="M105" s="79"/>
      <c r="N105" s="82"/>
      <c r="O105" s="101"/>
      <c r="P105" s="74">
        <f t="shared" si="2"/>
        <v>0</v>
      </c>
      <c r="Q105" s="125">
        <f t="shared" si="3"/>
        <v>0</v>
      </c>
    </row>
    <row r="106" spans="2:17" ht="14.1" customHeight="1" x14ac:dyDescent="0.3">
      <c r="B106" s="12"/>
      <c r="C106" s="130"/>
      <c r="D106" s="130"/>
      <c r="E106" s="144"/>
      <c r="F106" s="134"/>
      <c r="G106" s="144"/>
      <c r="H106" s="143"/>
      <c r="I106" s="144"/>
      <c r="J106" s="143"/>
      <c r="K106" s="144"/>
      <c r="L106" s="98"/>
      <c r="M106" s="79"/>
      <c r="N106" s="82"/>
      <c r="O106" s="101"/>
      <c r="P106" s="74">
        <f t="shared" si="2"/>
        <v>0</v>
      </c>
      <c r="Q106" s="125">
        <f t="shared" si="3"/>
        <v>0</v>
      </c>
    </row>
    <row r="107" spans="2:17" ht="14.1" customHeight="1" x14ac:dyDescent="0.3">
      <c r="B107" s="12"/>
      <c r="C107" s="130"/>
      <c r="D107" s="130"/>
      <c r="E107" s="144"/>
      <c r="F107" s="134"/>
      <c r="G107" s="144"/>
      <c r="H107" s="143"/>
      <c r="I107" s="144"/>
      <c r="J107" s="143"/>
      <c r="K107" s="144"/>
      <c r="L107" s="98"/>
      <c r="M107" s="79"/>
      <c r="N107" s="82"/>
      <c r="O107" s="101"/>
      <c r="P107" s="74">
        <f t="shared" si="2"/>
        <v>0</v>
      </c>
      <c r="Q107" s="125">
        <f t="shared" si="3"/>
        <v>0</v>
      </c>
    </row>
    <row r="108" spans="2:17" ht="14.1" customHeight="1" thickBot="1" x14ac:dyDescent="0.35">
      <c r="B108" s="14"/>
      <c r="C108" s="131"/>
      <c r="D108" s="131"/>
      <c r="E108" s="146"/>
      <c r="F108" s="135"/>
      <c r="G108" s="146"/>
      <c r="H108" s="145"/>
      <c r="I108" s="146"/>
      <c r="J108" s="145"/>
      <c r="K108" s="146"/>
      <c r="L108" s="99"/>
      <c r="M108" s="72"/>
      <c r="N108" s="82"/>
      <c r="O108" s="127"/>
      <c r="P108" s="75">
        <f t="shared" si="2"/>
        <v>0</v>
      </c>
      <c r="Q108" s="126">
        <f t="shared" si="3"/>
        <v>0</v>
      </c>
    </row>
    <row r="109" spans="2:17" ht="14.1" customHeight="1" x14ac:dyDescent="0.3">
      <c r="D109" s="9"/>
      <c r="E109" s="9"/>
      <c r="F109" s="9"/>
      <c r="G109" s="9"/>
      <c r="H109" s="9"/>
      <c r="I109" s="9"/>
      <c r="J109" s="9"/>
      <c r="K109" s="9"/>
      <c r="L109" s="80">
        <f t="shared" ref="L109:Q109" si="4">SUM(L7:L108)</f>
        <v>0</v>
      </c>
      <c r="M109" s="104">
        <f t="shared" si="4"/>
        <v>0</v>
      </c>
      <c r="N109" s="83">
        <f t="shared" si="4"/>
        <v>0</v>
      </c>
      <c r="O109" s="108">
        <f t="shared" si="4"/>
        <v>0</v>
      </c>
      <c r="P109" s="76">
        <f t="shared" si="4"/>
        <v>0</v>
      </c>
      <c r="Q109" s="113">
        <f t="shared" si="4"/>
        <v>0</v>
      </c>
    </row>
    <row r="110" spans="2:17" ht="14.1" customHeight="1" thickBot="1" x14ac:dyDescent="0.35">
      <c r="D110" s="9"/>
      <c r="E110" s="9"/>
      <c r="F110" s="9"/>
      <c r="G110" s="9"/>
      <c r="H110" s="9"/>
      <c r="I110" s="9"/>
      <c r="J110" s="9"/>
      <c r="K110" s="9"/>
      <c r="L110" s="62" t="s">
        <v>27</v>
      </c>
      <c r="M110" s="24"/>
      <c r="N110" s="63" t="s">
        <v>27</v>
      </c>
      <c r="O110" s="23"/>
      <c r="P110" s="64" t="s">
        <v>27</v>
      </c>
      <c r="Q110" s="22"/>
    </row>
    <row r="111" spans="2:17" ht="14.1" customHeight="1" x14ac:dyDescent="0.3">
      <c r="D111" s="9"/>
      <c r="E111" s="9"/>
      <c r="F111" s="9"/>
      <c r="G111" s="9"/>
      <c r="H111" s="9"/>
      <c r="I111" s="9"/>
      <c r="J111" s="9"/>
      <c r="K111" s="9"/>
      <c r="L111" s="39" t="s">
        <v>28</v>
      </c>
      <c r="M111" s="148"/>
      <c r="N111" s="41" t="s">
        <v>28</v>
      </c>
      <c r="O111" s="121"/>
      <c r="P111" s="43" t="s">
        <v>28</v>
      </c>
      <c r="Q111" s="123"/>
    </row>
    <row r="112" spans="2:17" ht="14.1" customHeight="1" thickBot="1" x14ac:dyDescent="0.35">
      <c r="D112" s="9"/>
      <c r="E112" s="9"/>
      <c r="F112" s="9"/>
      <c r="G112" s="9"/>
      <c r="H112" s="9"/>
      <c r="I112" s="9"/>
      <c r="J112" s="9"/>
      <c r="K112" s="9"/>
      <c r="L112" s="40" t="s">
        <v>17</v>
      </c>
      <c r="M112" s="149"/>
      <c r="N112" s="42" t="s">
        <v>17</v>
      </c>
      <c r="O112" s="122"/>
      <c r="P112" s="44" t="s">
        <v>17</v>
      </c>
      <c r="Q112" s="124"/>
    </row>
    <row r="113" spans="2:17" ht="14.1" customHeight="1" x14ac:dyDescent="0.3">
      <c r="D113" s="9"/>
      <c r="E113" s="9"/>
      <c r="F113" s="9"/>
      <c r="G113" s="9"/>
      <c r="H113" s="9"/>
      <c r="I113" s="9"/>
      <c r="J113" s="9"/>
      <c r="K113" s="9"/>
      <c r="L113" s="81">
        <f>L109+M111</f>
        <v>0</v>
      </c>
      <c r="M113" s="107">
        <f>M112</f>
        <v>0</v>
      </c>
      <c r="N113" s="84">
        <f>N109+O111</f>
        <v>0</v>
      </c>
      <c r="O113" s="109">
        <f>O112</f>
        <v>0</v>
      </c>
      <c r="P113" s="77">
        <f>P109+Q111</f>
        <v>0</v>
      </c>
      <c r="Q113" s="116">
        <f>Q112</f>
        <v>0</v>
      </c>
    </row>
    <row r="114" spans="2:17" ht="14.1" customHeight="1" x14ac:dyDescent="0.3">
      <c r="D114" s="9"/>
      <c r="E114" s="9"/>
      <c r="F114" s="9"/>
      <c r="G114" s="9"/>
      <c r="H114" s="9"/>
      <c r="I114" s="9"/>
      <c r="J114" s="9"/>
      <c r="K114" s="9"/>
      <c r="L114" s="50" t="s">
        <v>29</v>
      </c>
      <c r="M114" s="51" t="s">
        <v>26</v>
      </c>
      <c r="N114" s="52" t="s">
        <v>29</v>
      </c>
      <c r="O114" s="53" t="s">
        <v>26</v>
      </c>
      <c r="P114" s="54" t="s">
        <v>29</v>
      </c>
      <c r="Q114" s="55" t="s">
        <v>26</v>
      </c>
    </row>
    <row r="115" spans="2:17" ht="14.1" customHeight="1" thickBot="1" x14ac:dyDescent="0.35">
      <c r="D115" s="9"/>
      <c r="E115" s="9"/>
      <c r="F115" s="9"/>
      <c r="G115" s="9"/>
      <c r="H115" s="9"/>
      <c r="I115" s="9"/>
      <c r="J115" s="9"/>
      <c r="K115" s="9"/>
      <c r="L115" s="174" t="s">
        <v>22</v>
      </c>
      <c r="M115" s="175"/>
      <c r="N115" s="176" t="s">
        <v>23</v>
      </c>
      <c r="O115" s="177"/>
      <c r="P115" s="178" t="s">
        <v>25</v>
      </c>
      <c r="Q115" s="179"/>
    </row>
    <row r="116" spans="2:17" ht="8.25" customHeight="1" x14ac:dyDescent="0.3">
      <c r="C116" s="27"/>
      <c r="D116" s="27"/>
      <c r="E116" s="9"/>
      <c r="F116" s="9"/>
      <c r="G116" s="9"/>
      <c r="H116" s="9"/>
      <c r="I116" s="9"/>
      <c r="J116" s="147"/>
      <c r="K116" s="9"/>
      <c r="L116" s="9"/>
      <c r="M116" s="9"/>
      <c r="N116" s="9"/>
      <c r="O116" s="9"/>
      <c r="P116"/>
    </row>
    <row r="117" spans="2:17" ht="14.1" customHeight="1" x14ac:dyDescent="0.3">
      <c r="B117" t="s">
        <v>15</v>
      </c>
      <c r="D117" s="9"/>
      <c r="F117" s="9"/>
      <c r="H117" s="9"/>
      <c r="J117" s="9"/>
      <c r="L117" s="173" t="s">
        <v>16</v>
      </c>
      <c r="M117" s="173"/>
      <c r="N117" s="173"/>
      <c r="O117" s="173"/>
      <c r="P117" s="173"/>
      <c r="Q117" s="173"/>
    </row>
    <row r="118" spans="2:17" ht="14.1" customHeight="1" x14ac:dyDescent="0.3">
      <c r="B118" s="27"/>
      <c r="C118" s="27"/>
      <c r="D118" s="66"/>
      <c r="F118" s="9"/>
      <c r="H118" s="9"/>
      <c r="J118" s="9"/>
      <c r="L118" s="27"/>
      <c r="M118" s="27"/>
      <c r="N118" s="27"/>
      <c r="O118" s="27"/>
      <c r="P118" s="27"/>
      <c r="Q118" s="27"/>
    </row>
    <row r="119" spans="2:17" ht="14.1" customHeight="1" x14ac:dyDescent="0.3">
      <c r="B119" s="27"/>
      <c r="C119" s="27"/>
      <c r="D119" s="28"/>
      <c r="F119" s="9"/>
      <c r="H119" s="9"/>
      <c r="J119" s="9"/>
      <c r="L119" s="69"/>
      <c r="M119" s="69"/>
      <c r="N119" s="69"/>
      <c r="O119" s="69"/>
      <c r="P119" s="69"/>
      <c r="Q119" s="27"/>
    </row>
    <row r="120" spans="2:17" ht="14.1" customHeight="1" x14ac:dyDescent="0.3">
      <c r="B120" s="67"/>
      <c r="C120" s="67"/>
      <c r="D120" s="68"/>
      <c r="L120" s="168"/>
      <c r="M120" s="168"/>
      <c r="N120" s="168"/>
      <c r="O120" s="168"/>
      <c r="P120" s="168"/>
      <c r="Q120" s="168"/>
    </row>
  </sheetData>
  <sheetProtection algorithmName="SHA-512" hashValue="Q69VDusz5aLhQBV2WJi1aZVe+zGPobt/SJCsMdhpfGijFNJtT2fUZhwxNLblh11PLiWZR1quBBAPXuNOuFl+ZA==" saltValue="+jQkX/jvz27gegXPa9gBDQ==" spinCount="100000" sheet="1" selectLockedCells="1"/>
  <mergeCells count="21">
    <mergeCell ref="H5:H6"/>
    <mergeCell ref="I5:I6"/>
    <mergeCell ref="J5:J6"/>
    <mergeCell ref="K5:K6"/>
    <mergeCell ref="L5:M5"/>
    <mergeCell ref="B5:B6"/>
    <mergeCell ref="D5:D6"/>
    <mergeCell ref="E5:E6"/>
    <mergeCell ref="F5:F6"/>
    <mergeCell ref="G5:G6"/>
    <mergeCell ref="C5:C6"/>
    <mergeCell ref="L117:Q117"/>
    <mergeCell ref="L120:Q120"/>
    <mergeCell ref="N4:O4"/>
    <mergeCell ref="N5:O5"/>
    <mergeCell ref="L4:M4"/>
    <mergeCell ref="P4:Q4"/>
    <mergeCell ref="P5:Q5"/>
    <mergeCell ref="L115:M115"/>
    <mergeCell ref="N115:O115"/>
    <mergeCell ref="P115:Q115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Pagina &amp;P</oddFooter>
  </headerFooter>
  <ignoredErrors>
    <ignoredError sqref="Q7:Q14 Q15:Q108 P7:P108 L113 L109:Q109 Q113" emptyCellReference="1"/>
    <ignoredError sqref="L110 N110 P11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60B89-A512-4F45-8C7F-F385E555EAF3}">
  <sheetPr>
    <pageSetUpPr fitToPage="1"/>
  </sheetPr>
  <dimension ref="B1:Q120"/>
  <sheetViews>
    <sheetView zoomScaleNormal="100" workbookViewId="0">
      <pane xSplit="1" ySplit="6" topLeftCell="B7" activePane="bottomRight" state="frozen"/>
      <selection activeCell="L110" sqref="L110"/>
      <selection pane="topRight" activeCell="L110" sqref="L110"/>
      <selection pane="bottomLeft" activeCell="L110" sqref="L110"/>
      <selection pane="bottomRight" activeCell="C7" sqref="C7"/>
    </sheetView>
  </sheetViews>
  <sheetFormatPr defaultColWidth="9.109375" defaultRowHeight="14.4" x14ac:dyDescent="0.3"/>
  <cols>
    <col min="1" max="1" width="1.6640625" customWidth="1"/>
    <col min="2" max="2" width="17.33203125" customWidth="1"/>
    <col min="3" max="3" width="22.77734375" customWidth="1"/>
    <col min="4" max="4" width="22.33203125" style="2" customWidth="1"/>
    <col min="5" max="5" width="9.44140625" style="2" customWidth="1"/>
    <col min="6" max="6" width="25.109375" style="2" customWidth="1"/>
    <col min="7" max="7" width="9.44140625" style="2" customWidth="1"/>
    <col min="8" max="8" width="24" style="2" customWidth="1"/>
    <col min="9" max="9" width="9.44140625" style="2" customWidth="1"/>
    <col min="10" max="10" width="27.109375" style="2" customWidth="1"/>
    <col min="11" max="11" width="9.44140625" style="2" customWidth="1"/>
    <col min="12" max="13" width="15.21875" style="2" customWidth="1"/>
    <col min="14" max="16" width="13.6640625" style="2" customWidth="1"/>
    <col min="17" max="17" width="13.6640625" customWidth="1"/>
    <col min="18" max="18" width="11" customWidth="1"/>
  </cols>
  <sheetData>
    <row r="1" spans="2:17" x14ac:dyDescent="0.3">
      <c r="B1" s="1" t="s">
        <v>20</v>
      </c>
      <c r="C1" s="1"/>
    </row>
    <row r="2" spans="2:17" x14ac:dyDescent="0.3">
      <c r="B2" s="3" t="s">
        <v>42</v>
      </c>
      <c r="C2" s="3"/>
      <c r="D2" s="4"/>
      <c r="E2" s="5"/>
      <c r="F2" s="4"/>
      <c r="G2" s="5"/>
      <c r="H2" s="5"/>
      <c r="I2" s="5"/>
      <c r="J2" s="5"/>
      <c r="K2" s="5"/>
    </row>
    <row r="3" spans="2:17" ht="4.05" customHeight="1" thickBot="1" x14ac:dyDescent="0.35">
      <c r="B3" s="3"/>
      <c r="C3" s="3"/>
      <c r="D3" s="4"/>
      <c r="E3" s="6"/>
      <c r="F3" s="4"/>
      <c r="G3" s="6"/>
      <c r="H3" s="6"/>
      <c r="I3" s="6"/>
      <c r="J3" s="6"/>
      <c r="K3" s="6"/>
    </row>
    <row r="4" spans="2:17" ht="15" thickBot="1" x14ac:dyDescent="0.35">
      <c r="B4" s="7" t="s">
        <v>0</v>
      </c>
      <c r="C4" s="159" t="s">
        <v>1</v>
      </c>
      <c r="D4" s="8" t="s">
        <v>2</v>
      </c>
      <c r="E4" s="138" t="s">
        <v>3</v>
      </c>
      <c r="F4" s="70" t="s">
        <v>4</v>
      </c>
      <c r="G4" s="138" t="s">
        <v>5</v>
      </c>
      <c r="H4" s="70" t="s">
        <v>6</v>
      </c>
      <c r="I4" s="138" t="s">
        <v>7</v>
      </c>
      <c r="J4" s="150" t="s">
        <v>8</v>
      </c>
      <c r="K4" s="138" t="s">
        <v>9</v>
      </c>
      <c r="L4" s="193" t="s">
        <v>10</v>
      </c>
      <c r="M4" s="165"/>
      <c r="N4" s="164" t="s">
        <v>11</v>
      </c>
      <c r="O4" s="165"/>
      <c r="P4" s="164" t="s">
        <v>39</v>
      </c>
      <c r="Q4" s="170"/>
    </row>
    <row r="5" spans="2:17" ht="120" customHeight="1" x14ac:dyDescent="0.3">
      <c r="B5" s="180" t="s">
        <v>34</v>
      </c>
      <c r="C5" s="182" t="s">
        <v>45</v>
      </c>
      <c r="D5" s="182" t="s">
        <v>44</v>
      </c>
      <c r="E5" s="184" t="s">
        <v>30</v>
      </c>
      <c r="F5" s="186" t="s">
        <v>40</v>
      </c>
      <c r="G5" s="184" t="s">
        <v>31</v>
      </c>
      <c r="H5" s="190" t="s">
        <v>41</v>
      </c>
      <c r="I5" s="184" t="s">
        <v>32</v>
      </c>
      <c r="J5" s="186" t="s">
        <v>37</v>
      </c>
      <c r="K5" s="184" t="s">
        <v>33</v>
      </c>
      <c r="L5" s="196" t="s">
        <v>38</v>
      </c>
      <c r="M5" s="197"/>
      <c r="N5" s="166" t="s">
        <v>35</v>
      </c>
      <c r="O5" s="167"/>
      <c r="P5" s="171" t="s">
        <v>12</v>
      </c>
      <c r="Q5" s="172"/>
    </row>
    <row r="6" spans="2:17" ht="18" customHeight="1" thickBot="1" x14ac:dyDescent="0.35">
      <c r="B6" s="181"/>
      <c r="C6" s="183"/>
      <c r="D6" s="183"/>
      <c r="E6" s="185"/>
      <c r="F6" s="187"/>
      <c r="G6" s="185"/>
      <c r="H6" s="191"/>
      <c r="I6" s="185"/>
      <c r="J6" s="187"/>
      <c r="K6" s="185"/>
      <c r="L6" s="154" t="s">
        <v>24</v>
      </c>
      <c r="M6" s="21" t="s">
        <v>17</v>
      </c>
      <c r="N6" s="19" t="s">
        <v>13</v>
      </c>
      <c r="O6" s="20" t="s">
        <v>17</v>
      </c>
      <c r="P6" s="32" t="s">
        <v>14</v>
      </c>
      <c r="Q6" s="33" t="s">
        <v>17</v>
      </c>
    </row>
    <row r="7" spans="2:17" s="49" customFormat="1" ht="14.1" customHeight="1" x14ac:dyDescent="0.3">
      <c r="B7" s="30"/>
      <c r="C7" s="128"/>
      <c r="D7" s="128"/>
      <c r="E7" s="141"/>
      <c r="F7" s="132"/>
      <c r="G7" s="141"/>
      <c r="H7" s="140"/>
      <c r="I7" s="141"/>
      <c r="J7" s="140"/>
      <c r="K7" s="141"/>
      <c r="L7" s="151" t="str">
        <f>IF(J7&lt;&gt;"",QUOTIENT(J7,18),"")</f>
        <v/>
      </c>
      <c r="M7" s="118" t="str">
        <f>IF(L7&lt;&gt;"",MOD(J7,18),"")</f>
        <v/>
      </c>
      <c r="N7" s="87"/>
      <c r="O7" s="100"/>
      <c r="P7" s="88" t="str">
        <f>IFERROR(IF(AND(G7="",N7=""),F7+L7,IF(AND(G7="",N7&lt;&gt;""),F7+N7,IF(AND(G7&lt;&gt;"",N7&lt;&gt;""),G7+N7,IF(AND(N7="",G7&lt;&gt;""),G7+L7,"")))),"")</f>
        <v/>
      </c>
      <c r="Q7" s="110" t="str">
        <f>IF(O7="",M7,O7)</f>
        <v/>
      </c>
    </row>
    <row r="8" spans="2:17" s="49" customFormat="1" ht="14.1" customHeight="1" x14ac:dyDescent="0.3">
      <c r="B8" s="11"/>
      <c r="C8" s="129"/>
      <c r="D8" s="129"/>
      <c r="E8" s="142"/>
      <c r="F8" s="133"/>
      <c r="G8" s="142"/>
      <c r="H8" s="139"/>
      <c r="I8" s="142"/>
      <c r="J8" s="139"/>
      <c r="K8" s="142"/>
      <c r="L8" s="152" t="str">
        <f>IF(J8&lt;&gt;"",QUOTIENT(J8,18),"")</f>
        <v/>
      </c>
      <c r="M8" s="119" t="str">
        <f>IF(L8&lt;&gt;"",MOD(J8,18),"")</f>
        <v/>
      </c>
      <c r="N8" s="82"/>
      <c r="O8" s="101"/>
      <c r="P8" s="89" t="str">
        <f>IFERROR(IF(AND(G8="",N8=""),F8+L8,IF(AND(G8="",N8&lt;&gt;""),F8+N8,IF(AND(G8&lt;&gt;"",N8&lt;&gt;""),G8+N8,IF(AND(N8="",G8&lt;&gt;""),G8+L8,"")))),"")</f>
        <v/>
      </c>
      <c r="Q8" s="111" t="str">
        <f>IF(O8="",M8,O8)</f>
        <v/>
      </c>
    </row>
    <row r="9" spans="2:17" s="49" customFormat="1" ht="14.1" customHeight="1" x14ac:dyDescent="0.3">
      <c r="B9" s="11"/>
      <c r="C9" s="129"/>
      <c r="D9" s="129"/>
      <c r="E9" s="142"/>
      <c r="F9" s="133"/>
      <c r="G9" s="142"/>
      <c r="H9" s="139"/>
      <c r="I9" s="142"/>
      <c r="J9" s="139"/>
      <c r="K9" s="142"/>
      <c r="L9" s="152" t="str">
        <f t="shared" ref="L9:L72" si="0">IF(J9&lt;&gt;"",QUOTIENT(J9,18),"")</f>
        <v/>
      </c>
      <c r="M9" s="119" t="str">
        <f t="shared" ref="M9:M72" si="1">IF(L9&lt;&gt;"",MOD(J9,18),"")</f>
        <v/>
      </c>
      <c r="N9" s="82"/>
      <c r="O9" s="101"/>
      <c r="P9" s="89" t="str">
        <f t="shared" ref="P9:P72" si="2">IFERROR(IF(AND(G9="",N9=""),F9+L9,IF(AND(G9="",N9&lt;&gt;""),F9+N9,IF(AND(G9&lt;&gt;"",N9&lt;&gt;""),G9+N9,IF(AND(N9="",G9&lt;&gt;""),G9+L9,"")))),"")</f>
        <v/>
      </c>
      <c r="Q9" s="111" t="str">
        <f t="shared" ref="Q9:Q72" si="3">IF(O9="",M9,O9)</f>
        <v/>
      </c>
    </row>
    <row r="10" spans="2:17" s="49" customFormat="1" ht="14.1" customHeight="1" x14ac:dyDescent="0.3">
      <c r="B10" s="11"/>
      <c r="C10" s="129"/>
      <c r="D10" s="129"/>
      <c r="E10" s="142"/>
      <c r="F10" s="133"/>
      <c r="G10" s="142"/>
      <c r="H10" s="139"/>
      <c r="I10" s="142"/>
      <c r="J10" s="139"/>
      <c r="K10" s="142"/>
      <c r="L10" s="152" t="str">
        <f t="shared" si="0"/>
        <v/>
      </c>
      <c r="M10" s="119" t="str">
        <f t="shared" si="1"/>
        <v/>
      </c>
      <c r="N10" s="82"/>
      <c r="O10" s="101"/>
      <c r="P10" s="89" t="str">
        <f t="shared" si="2"/>
        <v/>
      </c>
      <c r="Q10" s="111" t="str">
        <f t="shared" si="3"/>
        <v/>
      </c>
    </row>
    <row r="11" spans="2:17" s="49" customFormat="1" ht="14.1" customHeight="1" x14ac:dyDescent="0.3">
      <c r="B11" s="11"/>
      <c r="C11" s="129"/>
      <c r="D11" s="129"/>
      <c r="E11" s="142"/>
      <c r="F11" s="133"/>
      <c r="G11" s="142"/>
      <c r="H11" s="139"/>
      <c r="I11" s="142"/>
      <c r="J11" s="139"/>
      <c r="K11" s="142"/>
      <c r="L11" s="152" t="str">
        <f t="shared" si="0"/>
        <v/>
      </c>
      <c r="M11" s="119" t="str">
        <f t="shared" si="1"/>
        <v/>
      </c>
      <c r="N11" s="82"/>
      <c r="O11" s="101"/>
      <c r="P11" s="89" t="str">
        <f t="shared" si="2"/>
        <v/>
      </c>
      <c r="Q11" s="111" t="str">
        <f t="shared" si="3"/>
        <v/>
      </c>
    </row>
    <row r="12" spans="2:17" s="49" customFormat="1" ht="14.1" customHeight="1" x14ac:dyDescent="0.3">
      <c r="B12" s="11"/>
      <c r="C12" s="129"/>
      <c r="D12" s="129"/>
      <c r="E12" s="142"/>
      <c r="F12" s="133"/>
      <c r="G12" s="142"/>
      <c r="H12" s="139"/>
      <c r="I12" s="142"/>
      <c r="J12" s="139"/>
      <c r="K12" s="142"/>
      <c r="L12" s="152" t="str">
        <f t="shared" si="0"/>
        <v/>
      </c>
      <c r="M12" s="119" t="str">
        <f t="shared" si="1"/>
        <v/>
      </c>
      <c r="N12" s="82"/>
      <c r="O12" s="101"/>
      <c r="P12" s="89" t="str">
        <f t="shared" si="2"/>
        <v/>
      </c>
      <c r="Q12" s="111" t="str">
        <f t="shared" si="3"/>
        <v/>
      </c>
    </row>
    <row r="13" spans="2:17" s="49" customFormat="1" ht="14.1" customHeight="1" x14ac:dyDescent="0.3">
      <c r="B13" s="11"/>
      <c r="C13" s="129"/>
      <c r="D13" s="129"/>
      <c r="E13" s="142"/>
      <c r="F13" s="133"/>
      <c r="G13" s="142"/>
      <c r="H13" s="139"/>
      <c r="I13" s="142"/>
      <c r="J13" s="139"/>
      <c r="K13" s="142"/>
      <c r="L13" s="152" t="str">
        <f t="shared" si="0"/>
        <v/>
      </c>
      <c r="M13" s="119" t="str">
        <f t="shared" si="1"/>
        <v/>
      </c>
      <c r="N13" s="82"/>
      <c r="O13" s="101"/>
      <c r="P13" s="89" t="str">
        <f t="shared" si="2"/>
        <v/>
      </c>
      <c r="Q13" s="111" t="str">
        <f t="shared" si="3"/>
        <v/>
      </c>
    </row>
    <row r="14" spans="2:17" s="49" customFormat="1" ht="14.1" customHeight="1" x14ac:dyDescent="0.3">
      <c r="B14" s="11"/>
      <c r="C14" s="129"/>
      <c r="D14" s="129"/>
      <c r="E14" s="142"/>
      <c r="F14" s="133"/>
      <c r="G14" s="142"/>
      <c r="H14" s="139"/>
      <c r="I14" s="142"/>
      <c r="J14" s="139"/>
      <c r="K14" s="142"/>
      <c r="L14" s="152" t="str">
        <f t="shared" si="0"/>
        <v/>
      </c>
      <c r="M14" s="119" t="str">
        <f t="shared" si="1"/>
        <v/>
      </c>
      <c r="N14" s="82"/>
      <c r="O14" s="101"/>
      <c r="P14" s="89" t="str">
        <f t="shared" si="2"/>
        <v/>
      </c>
      <c r="Q14" s="111" t="str">
        <f t="shared" si="3"/>
        <v/>
      </c>
    </row>
    <row r="15" spans="2:17" s="49" customFormat="1" ht="14.1" customHeight="1" x14ac:dyDescent="0.3">
      <c r="B15" s="11"/>
      <c r="C15" s="129"/>
      <c r="D15" s="129"/>
      <c r="E15" s="142"/>
      <c r="F15" s="133"/>
      <c r="G15" s="142"/>
      <c r="H15" s="139"/>
      <c r="I15" s="142"/>
      <c r="J15" s="139"/>
      <c r="K15" s="142"/>
      <c r="L15" s="152" t="str">
        <f t="shared" si="0"/>
        <v/>
      </c>
      <c r="M15" s="119" t="str">
        <f t="shared" si="1"/>
        <v/>
      </c>
      <c r="N15" s="82"/>
      <c r="O15" s="101"/>
      <c r="P15" s="89" t="str">
        <f t="shared" si="2"/>
        <v/>
      </c>
      <c r="Q15" s="111" t="str">
        <f t="shared" si="3"/>
        <v/>
      </c>
    </row>
    <row r="16" spans="2:17" s="49" customFormat="1" ht="14.1" customHeight="1" x14ac:dyDescent="0.3">
      <c r="B16" s="11"/>
      <c r="C16" s="129"/>
      <c r="D16" s="129"/>
      <c r="E16" s="142"/>
      <c r="F16" s="133"/>
      <c r="G16" s="142"/>
      <c r="H16" s="139"/>
      <c r="I16" s="142"/>
      <c r="J16" s="139"/>
      <c r="K16" s="142"/>
      <c r="L16" s="152" t="str">
        <f t="shared" si="0"/>
        <v/>
      </c>
      <c r="M16" s="119" t="str">
        <f t="shared" si="1"/>
        <v/>
      </c>
      <c r="N16" s="82"/>
      <c r="O16" s="101"/>
      <c r="P16" s="89" t="str">
        <f t="shared" si="2"/>
        <v/>
      </c>
      <c r="Q16" s="111" t="str">
        <f t="shared" si="3"/>
        <v/>
      </c>
    </row>
    <row r="17" spans="2:17" s="49" customFormat="1" ht="14.1" customHeight="1" x14ac:dyDescent="0.3">
      <c r="B17" s="11"/>
      <c r="C17" s="129"/>
      <c r="D17" s="129"/>
      <c r="E17" s="142"/>
      <c r="F17" s="133"/>
      <c r="G17" s="142"/>
      <c r="H17" s="139"/>
      <c r="I17" s="142"/>
      <c r="J17" s="139"/>
      <c r="K17" s="142"/>
      <c r="L17" s="152" t="str">
        <f t="shared" si="0"/>
        <v/>
      </c>
      <c r="M17" s="119" t="str">
        <f t="shared" si="1"/>
        <v/>
      </c>
      <c r="N17" s="82"/>
      <c r="O17" s="101"/>
      <c r="P17" s="89" t="str">
        <f t="shared" si="2"/>
        <v/>
      </c>
      <c r="Q17" s="111" t="str">
        <f t="shared" si="3"/>
        <v/>
      </c>
    </row>
    <row r="18" spans="2:17" s="49" customFormat="1" ht="14.1" customHeight="1" x14ac:dyDescent="0.3">
      <c r="B18" s="11"/>
      <c r="C18" s="129"/>
      <c r="D18" s="129"/>
      <c r="E18" s="142"/>
      <c r="F18" s="133"/>
      <c r="G18" s="142"/>
      <c r="H18" s="139"/>
      <c r="I18" s="142"/>
      <c r="J18" s="139"/>
      <c r="K18" s="142"/>
      <c r="L18" s="152" t="str">
        <f t="shared" si="0"/>
        <v/>
      </c>
      <c r="M18" s="119" t="str">
        <f t="shared" si="1"/>
        <v/>
      </c>
      <c r="N18" s="82"/>
      <c r="O18" s="101"/>
      <c r="P18" s="89" t="str">
        <f t="shared" si="2"/>
        <v/>
      </c>
      <c r="Q18" s="111" t="str">
        <f t="shared" si="3"/>
        <v/>
      </c>
    </row>
    <row r="19" spans="2:17" s="49" customFormat="1" ht="14.1" customHeight="1" x14ac:dyDescent="0.3">
      <c r="B19" s="12"/>
      <c r="C19" s="130"/>
      <c r="D19" s="130"/>
      <c r="E19" s="144"/>
      <c r="F19" s="134"/>
      <c r="G19" s="144"/>
      <c r="H19" s="143"/>
      <c r="I19" s="144"/>
      <c r="J19" s="143"/>
      <c r="K19" s="144"/>
      <c r="L19" s="152" t="str">
        <f t="shared" si="0"/>
        <v/>
      </c>
      <c r="M19" s="119" t="str">
        <f t="shared" si="1"/>
        <v/>
      </c>
      <c r="N19" s="85"/>
      <c r="O19" s="102"/>
      <c r="P19" s="89" t="str">
        <f t="shared" si="2"/>
        <v/>
      </c>
      <c r="Q19" s="111" t="str">
        <f t="shared" si="3"/>
        <v/>
      </c>
    </row>
    <row r="20" spans="2:17" s="49" customFormat="1" ht="14.1" customHeight="1" x14ac:dyDescent="0.3">
      <c r="B20" s="12"/>
      <c r="C20" s="130"/>
      <c r="D20" s="130"/>
      <c r="E20" s="144"/>
      <c r="F20" s="134"/>
      <c r="G20" s="144"/>
      <c r="H20" s="143"/>
      <c r="I20" s="144"/>
      <c r="J20" s="143"/>
      <c r="K20" s="144"/>
      <c r="L20" s="152" t="str">
        <f t="shared" si="0"/>
        <v/>
      </c>
      <c r="M20" s="119" t="str">
        <f t="shared" si="1"/>
        <v/>
      </c>
      <c r="N20" s="85"/>
      <c r="O20" s="102"/>
      <c r="P20" s="89" t="str">
        <f t="shared" si="2"/>
        <v/>
      </c>
      <c r="Q20" s="111" t="str">
        <f t="shared" si="3"/>
        <v/>
      </c>
    </row>
    <row r="21" spans="2:17" s="49" customFormat="1" ht="14.1" customHeight="1" x14ac:dyDescent="0.3">
      <c r="B21" s="12"/>
      <c r="C21" s="130"/>
      <c r="D21" s="130"/>
      <c r="E21" s="144"/>
      <c r="F21" s="134"/>
      <c r="G21" s="144"/>
      <c r="H21" s="143"/>
      <c r="I21" s="144"/>
      <c r="J21" s="143"/>
      <c r="K21" s="144"/>
      <c r="L21" s="152" t="str">
        <f t="shared" si="0"/>
        <v/>
      </c>
      <c r="M21" s="119" t="str">
        <f t="shared" si="1"/>
        <v/>
      </c>
      <c r="N21" s="85"/>
      <c r="O21" s="102"/>
      <c r="P21" s="89" t="str">
        <f t="shared" si="2"/>
        <v/>
      </c>
      <c r="Q21" s="111" t="str">
        <f t="shared" si="3"/>
        <v/>
      </c>
    </row>
    <row r="22" spans="2:17" s="49" customFormat="1" ht="14.1" customHeight="1" x14ac:dyDescent="0.3">
      <c r="B22" s="12"/>
      <c r="C22" s="130"/>
      <c r="D22" s="130"/>
      <c r="E22" s="144"/>
      <c r="F22" s="134"/>
      <c r="G22" s="144"/>
      <c r="H22" s="143"/>
      <c r="I22" s="144"/>
      <c r="J22" s="143"/>
      <c r="K22" s="144"/>
      <c r="L22" s="152" t="str">
        <f t="shared" si="0"/>
        <v/>
      </c>
      <c r="M22" s="119" t="str">
        <f t="shared" si="1"/>
        <v/>
      </c>
      <c r="N22" s="85"/>
      <c r="O22" s="102"/>
      <c r="P22" s="89" t="str">
        <f t="shared" si="2"/>
        <v/>
      </c>
      <c r="Q22" s="111" t="str">
        <f t="shared" si="3"/>
        <v/>
      </c>
    </row>
    <row r="23" spans="2:17" s="49" customFormat="1" ht="14.1" customHeight="1" x14ac:dyDescent="0.3">
      <c r="B23" s="12"/>
      <c r="C23" s="130"/>
      <c r="D23" s="130"/>
      <c r="E23" s="144"/>
      <c r="F23" s="134"/>
      <c r="G23" s="144"/>
      <c r="H23" s="143"/>
      <c r="I23" s="144"/>
      <c r="J23" s="143"/>
      <c r="K23" s="144"/>
      <c r="L23" s="152" t="str">
        <f t="shared" si="0"/>
        <v/>
      </c>
      <c r="M23" s="119" t="str">
        <f t="shared" si="1"/>
        <v/>
      </c>
      <c r="N23" s="85"/>
      <c r="O23" s="102"/>
      <c r="P23" s="89" t="str">
        <f t="shared" si="2"/>
        <v/>
      </c>
      <c r="Q23" s="111" t="str">
        <f t="shared" si="3"/>
        <v/>
      </c>
    </row>
    <row r="24" spans="2:17" s="49" customFormat="1" ht="14.1" customHeight="1" x14ac:dyDescent="0.3">
      <c r="B24" s="12"/>
      <c r="C24" s="130"/>
      <c r="D24" s="130"/>
      <c r="E24" s="144"/>
      <c r="F24" s="134"/>
      <c r="G24" s="144"/>
      <c r="H24" s="143"/>
      <c r="I24" s="144"/>
      <c r="J24" s="143"/>
      <c r="K24" s="144"/>
      <c r="L24" s="152" t="str">
        <f t="shared" si="0"/>
        <v/>
      </c>
      <c r="M24" s="119" t="str">
        <f t="shared" si="1"/>
        <v/>
      </c>
      <c r="N24" s="85"/>
      <c r="O24" s="102"/>
      <c r="P24" s="89" t="str">
        <f t="shared" si="2"/>
        <v/>
      </c>
      <c r="Q24" s="111" t="str">
        <f t="shared" si="3"/>
        <v/>
      </c>
    </row>
    <row r="25" spans="2:17" s="49" customFormat="1" ht="14.1" customHeight="1" x14ac:dyDescent="0.3">
      <c r="B25" s="12"/>
      <c r="C25" s="130"/>
      <c r="D25" s="130"/>
      <c r="E25" s="144"/>
      <c r="F25" s="134"/>
      <c r="G25" s="144"/>
      <c r="H25" s="143"/>
      <c r="I25" s="144"/>
      <c r="J25" s="143"/>
      <c r="K25" s="144"/>
      <c r="L25" s="152" t="str">
        <f t="shared" si="0"/>
        <v/>
      </c>
      <c r="M25" s="119" t="str">
        <f t="shared" si="1"/>
        <v/>
      </c>
      <c r="N25" s="85"/>
      <c r="O25" s="102"/>
      <c r="P25" s="89" t="str">
        <f t="shared" si="2"/>
        <v/>
      </c>
      <c r="Q25" s="111" t="str">
        <f t="shared" si="3"/>
        <v/>
      </c>
    </row>
    <row r="26" spans="2:17" s="49" customFormat="1" ht="14.1" customHeight="1" x14ac:dyDescent="0.3">
      <c r="B26" s="12"/>
      <c r="C26" s="130"/>
      <c r="D26" s="130"/>
      <c r="E26" s="144"/>
      <c r="F26" s="134"/>
      <c r="G26" s="144"/>
      <c r="H26" s="143"/>
      <c r="I26" s="144"/>
      <c r="J26" s="143"/>
      <c r="K26" s="144"/>
      <c r="L26" s="152" t="str">
        <f t="shared" si="0"/>
        <v/>
      </c>
      <c r="M26" s="119" t="str">
        <f t="shared" si="1"/>
        <v/>
      </c>
      <c r="N26" s="85"/>
      <c r="O26" s="102"/>
      <c r="P26" s="89" t="str">
        <f t="shared" si="2"/>
        <v/>
      </c>
      <c r="Q26" s="111" t="str">
        <f t="shared" si="3"/>
        <v/>
      </c>
    </row>
    <row r="27" spans="2:17" s="49" customFormat="1" ht="14.1" customHeight="1" x14ac:dyDescent="0.3">
      <c r="B27" s="12"/>
      <c r="C27" s="130"/>
      <c r="D27" s="130"/>
      <c r="E27" s="144"/>
      <c r="F27" s="134"/>
      <c r="G27" s="144"/>
      <c r="H27" s="143"/>
      <c r="I27" s="144"/>
      <c r="J27" s="143"/>
      <c r="K27" s="144"/>
      <c r="L27" s="152" t="str">
        <f t="shared" si="0"/>
        <v/>
      </c>
      <c r="M27" s="119" t="str">
        <f t="shared" si="1"/>
        <v/>
      </c>
      <c r="N27" s="85"/>
      <c r="O27" s="102"/>
      <c r="P27" s="89" t="str">
        <f t="shared" si="2"/>
        <v/>
      </c>
      <c r="Q27" s="111" t="str">
        <f t="shared" si="3"/>
        <v/>
      </c>
    </row>
    <row r="28" spans="2:17" s="49" customFormat="1" ht="14.1" customHeight="1" x14ac:dyDescent="0.3">
      <c r="B28" s="12"/>
      <c r="C28" s="130"/>
      <c r="D28" s="130"/>
      <c r="E28" s="144"/>
      <c r="F28" s="134"/>
      <c r="G28" s="144"/>
      <c r="H28" s="143"/>
      <c r="I28" s="144"/>
      <c r="J28" s="143"/>
      <c r="K28" s="144"/>
      <c r="L28" s="152" t="str">
        <f t="shared" si="0"/>
        <v/>
      </c>
      <c r="M28" s="119" t="str">
        <f t="shared" si="1"/>
        <v/>
      </c>
      <c r="N28" s="85"/>
      <c r="O28" s="102"/>
      <c r="P28" s="89" t="str">
        <f t="shared" si="2"/>
        <v/>
      </c>
      <c r="Q28" s="111" t="str">
        <f t="shared" si="3"/>
        <v/>
      </c>
    </row>
    <row r="29" spans="2:17" s="49" customFormat="1" ht="14.1" customHeight="1" x14ac:dyDescent="0.3">
      <c r="B29" s="12"/>
      <c r="C29" s="130"/>
      <c r="D29" s="130"/>
      <c r="E29" s="144"/>
      <c r="F29" s="134"/>
      <c r="G29" s="144"/>
      <c r="H29" s="143"/>
      <c r="I29" s="144"/>
      <c r="J29" s="143"/>
      <c r="K29" s="144"/>
      <c r="L29" s="152" t="str">
        <f t="shared" si="0"/>
        <v/>
      </c>
      <c r="M29" s="119" t="str">
        <f t="shared" si="1"/>
        <v/>
      </c>
      <c r="N29" s="85"/>
      <c r="O29" s="102"/>
      <c r="P29" s="89" t="str">
        <f t="shared" si="2"/>
        <v/>
      </c>
      <c r="Q29" s="111" t="str">
        <f t="shared" si="3"/>
        <v/>
      </c>
    </row>
    <row r="30" spans="2:17" s="49" customFormat="1" ht="14.1" customHeight="1" x14ac:dyDescent="0.3">
      <c r="B30" s="12"/>
      <c r="C30" s="130"/>
      <c r="D30" s="130"/>
      <c r="E30" s="144"/>
      <c r="F30" s="134"/>
      <c r="G30" s="144"/>
      <c r="H30" s="143"/>
      <c r="I30" s="144"/>
      <c r="J30" s="143"/>
      <c r="K30" s="144"/>
      <c r="L30" s="152" t="str">
        <f t="shared" si="0"/>
        <v/>
      </c>
      <c r="M30" s="119" t="str">
        <f t="shared" si="1"/>
        <v/>
      </c>
      <c r="N30" s="85"/>
      <c r="O30" s="102"/>
      <c r="P30" s="89" t="str">
        <f t="shared" si="2"/>
        <v/>
      </c>
      <c r="Q30" s="111" t="str">
        <f t="shared" si="3"/>
        <v/>
      </c>
    </row>
    <row r="31" spans="2:17" s="49" customFormat="1" ht="14.1" customHeight="1" x14ac:dyDescent="0.3">
      <c r="B31" s="12"/>
      <c r="C31" s="130"/>
      <c r="D31" s="130"/>
      <c r="E31" s="144"/>
      <c r="F31" s="134"/>
      <c r="G31" s="144"/>
      <c r="H31" s="143"/>
      <c r="I31" s="144"/>
      <c r="J31" s="143"/>
      <c r="K31" s="144"/>
      <c r="L31" s="152" t="str">
        <f t="shared" si="0"/>
        <v/>
      </c>
      <c r="M31" s="119" t="str">
        <f t="shared" si="1"/>
        <v/>
      </c>
      <c r="N31" s="85"/>
      <c r="O31" s="102"/>
      <c r="P31" s="89" t="str">
        <f t="shared" si="2"/>
        <v/>
      </c>
      <c r="Q31" s="111" t="str">
        <f t="shared" si="3"/>
        <v/>
      </c>
    </row>
    <row r="32" spans="2:17" s="49" customFormat="1" ht="14.1" customHeight="1" x14ac:dyDescent="0.3">
      <c r="B32" s="12"/>
      <c r="C32" s="130"/>
      <c r="D32" s="130"/>
      <c r="E32" s="144"/>
      <c r="F32" s="134"/>
      <c r="G32" s="144"/>
      <c r="H32" s="143"/>
      <c r="I32" s="144"/>
      <c r="J32" s="143"/>
      <c r="K32" s="144"/>
      <c r="L32" s="152" t="str">
        <f t="shared" si="0"/>
        <v/>
      </c>
      <c r="M32" s="119" t="str">
        <f t="shared" si="1"/>
        <v/>
      </c>
      <c r="N32" s="85"/>
      <c r="O32" s="102"/>
      <c r="P32" s="89" t="str">
        <f t="shared" si="2"/>
        <v/>
      </c>
      <c r="Q32" s="111" t="str">
        <f t="shared" si="3"/>
        <v/>
      </c>
    </row>
    <row r="33" spans="2:17" s="49" customFormat="1" ht="14.1" customHeight="1" x14ac:dyDescent="0.3">
      <c r="B33" s="12"/>
      <c r="C33" s="130"/>
      <c r="D33" s="130"/>
      <c r="E33" s="144"/>
      <c r="F33" s="134"/>
      <c r="G33" s="144"/>
      <c r="H33" s="143"/>
      <c r="I33" s="144"/>
      <c r="J33" s="143"/>
      <c r="K33" s="144"/>
      <c r="L33" s="152" t="str">
        <f t="shared" si="0"/>
        <v/>
      </c>
      <c r="M33" s="119" t="str">
        <f t="shared" si="1"/>
        <v/>
      </c>
      <c r="N33" s="85"/>
      <c r="O33" s="102"/>
      <c r="P33" s="89" t="str">
        <f t="shared" si="2"/>
        <v/>
      </c>
      <c r="Q33" s="111" t="str">
        <f t="shared" si="3"/>
        <v/>
      </c>
    </row>
    <row r="34" spans="2:17" s="49" customFormat="1" ht="14.1" customHeight="1" x14ac:dyDescent="0.3">
      <c r="B34" s="12"/>
      <c r="C34" s="130"/>
      <c r="D34" s="130"/>
      <c r="E34" s="144"/>
      <c r="F34" s="134"/>
      <c r="G34" s="144"/>
      <c r="H34" s="143"/>
      <c r="I34" s="144"/>
      <c r="J34" s="143"/>
      <c r="K34" s="144"/>
      <c r="L34" s="152" t="str">
        <f t="shared" si="0"/>
        <v/>
      </c>
      <c r="M34" s="119" t="str">
        <f t="shared" si="1"/>
        <v/>
      </c>
      <c r="N34" s="85"/>
      <c r="O34" s="102"/>
      <c r="P34" s="89" t="str">
        <f t="shared" si="2"/>
        <v/>
      </c>
      <c r="Q34" s="111" t="str">
        <f t="shared" si="3"/>
        <v/>
      </c>
    </row>
    <row r="35" spans="2:17" s="49" customFormat="1" ht="14.1" customHeight="1" x14ac:dyDescent="0.3">
      <c r="B35" s="12"/>
      <c r="C35" s="130"/>
      <c r="D35" s="130"/>
      <c r="E35" s="144"/>
      <c r="F35" s="134"/>
      <c r="G35" s="144"/>
      <c r="H35" s="143"/>
      <c r="I35" s="144"/>
      <c r="J35" s="143"/>
      <c r="K35" s="144"/>
      <c r="L35" s="152" t="str">
        <f t="shared" si="0"/>
        <v/>
      </c>
      <c r="M35" s="119" t="str">
        <f t="shared" si="1"/>
        <v/>
      </c>
      <c r="N35" s="85"/>
      <c r="O35" s="102"/>
      <c r="P35" s="89" t="str">
        <f t="shared" si="2"/>
        <v/>
      </c>
      <c r="Q35" s="111" t="str">
        <f t="shared" si="3"/>
        <v/>
      </c>
    </row>
    <row r="36" spans="2:17" s="49" customFormat="1" ht="14.1" customHeight="1" x14ac:dyDescent="0.3">
      <c r="B36" s="12"/>
      <c r="C36" s="130"/>
      <c r="D36" s="130"/>
      <c r="E36" s="144"/>
      <c r="F36" s="134"/>
      <c r="G36" s="144"/>
      <c r="H36" s="143"/>
      <c r="I36" s="144"/>
      <c r="J36" s="143"/>
      <c r="K36" s="144"/>
      <c r="L36" s="152" t="str">
        <f t="shared" si="0"/>
        <v/>
      </c>
      <c r="M36" s="119" t="str">
        <f t="shared" si="1"/>
        <v/>
      </c>
      <c r="N36" s="85"/>
      <c r="O36" s="102"/>
      <c r="P36" s="89" t="str">
        <f t="shared" si="2"/>
        <v/>
      </c>
      <c r="Q36" s="111" t="str">
        <f t="shared" si="3"/>
        <v/>
      </c>
    </row>
    <row r="37" spans="2:17" s="49" customFormat="1" ht="14.1" customHeight="1" x14ac:dyDescent="0.3">
      <c r="B37" s="12"/>
      <c r="C37" s="130"/>
      <c r="D37" s="130"/>
      <c r="E37" s="144"/>
      <c r="F37" s="134"/>
      <c r="G37" s="144"/>
      <c r="H37" s="143"/>
      <c r="I37" s="144"/>
      <c r="J37" s="143"/>
      <c r="K37" s="144"/>
      <c r="L37" s="152" t="str">
        <f t="shared" si="0"/>
        <v/>
      </c>
      <c r="M37" s="119" t="str">
        <f t="shared" si="1"/>
        <v/>
      </c>
      <c r="N37" s="85"/>
      <c r="O37" s="102"/>
      <c r="P37" s="89" t="str">
        <f t="shared" si="2"/>
        <v/>
      </c>
      <c r="Q37" s="111" t="str">
        <f t="shared" si="3"/>
        <v/>
      </c>
    </row>
    <row r="38" spans="2:17" s="49" customFormat="1" ht="14.1" customHeight="1" x14ac:dyDescent="0.3">
      <c r="B38" s="12"/>
      <c r="C38" s="130"/>
      <c r="D38" s="130"/>
      <c r="E38" s="144"/>
      <c r="F38" s="134"/>
      <c r="G38" s="144"/>
      <c r="H38" s="143"/>
      <c r="I38" s="144"/>
      <c r="J38" s="143"/>
      <c r="K38" s="144"/>
      <c r="L38" s="152" t="str">
        <f t="shared" si="0"/>
        <v/>
      </c>
      <c r="M38" s="119" t="str">
        <f t="shared" si="1"/>
        <v/>
      </c>
      <c r="N38" s="85"/>
      <c r="O38" s="102"/>
      <c r="P38" s="89" t="str">
        <f t="shared" si="2"/>
        <v/>
      </c>
      <c r="Q38" s="111" t="str">
        <f t="shared" si="3"/>
        <v/>
      </c>
    </row>
    <row r="39" spans="2:17" s="49" customFormat="1" ht="14.1" customHeight="1" x14ac:dyDescent="0.3">
      <c r="B39" s="12"/>
      <c r="C39" s="130"/>
      <c r="D39" s="130"/>
      <c r="E39" s="144"/>
      <c r="F39" s="134"/>
      <c r="G39" s="144"/>
      <c r="H39" s="143"/>
      <c r="I39" s="144"/>
      <c r="J39" s="143"/>
      <c r="K39" s="144"/>
      <c r="L39" s="152" t="str">
        <f t="shared" si="0"/>
        <v/>
      </c>
      <c r="M39" s="119" t="str">
        <f t="shared" si="1"/>
        <v/>
      </c>
      <c r="N39" s="85"/>
      <c r="O39" s="102"/>
      <c r="P39" s="89" t="str">
        <f t="shared" si="2"/>
        <v/>
      </c>
      <c r="Q39" s="111" t="str">
        <f t="shared" si="3"/>
        <v/>
      </c>
    </row>
    <row r="40" spans="2:17" s="49" customFormat="1" ht="14.1" customHeight="1" x14ac:dyDescent="0.3">
      <c r="B40" s="12"/>
      <c r="C40" s="130"/>
      <c r="D40" s="130"/>
      <c r="E40" s="144"/>
      <c r="F40" s="134"/>
      <c r="G40" s="144"/>
      <c r="H40" s="143"/>
      <c r="I40" s="144"/>
      <c r="J40" s="143"/>
      <c r="K40" s="144"/>
      <c r="L40" s="152" t="str">
        <f t="shared" si="0"/>
        <v/>
      </c>
      <c r="M40" s="119" t="str">
        <f t="shared" si="1"/>
        <v/>
      </c>
      <c r="N40" s="85"/>
      <c r="O40" s="102"/>
      <c r="P40" s="89" t="str">
        <f t="shared" si="2"/>
        <v/>
      </c>
      <c r="Q40" s="111" t="str">
        <f t="shared" si="3"/>
        <v/>
      </c>
    </row>
    <row r="41" spans="2:17" s="49" customFormat="1" ht="14.1" customHeight="1" x14ac:dyDescent="0.3">
      <c r="B41" s="12"/>
      <c r="C41" s="130"/>
      <c r="D41" s="130"/>
      <c r="E41" s="144"/>
      <c r="F41" s="134"/>
      <c r="G41" s="144"/>
      <c r="H41" s="143"/>
      <c r="I41" s="144"/>
      <c r="J41" s="143"/>
      <c r="K41" s="144"/>
      <c r="L41" s="152" t="str">
        <f t="shared" si="0"/>
        <v/>
      </c>
      <c r="M41" s="119" t="str">
        <f t="shared" si="1"/>
        <v/>
      </c>
      <c r="N41" s="85"/>
      <c r="O41" s="102"/>
      <c r="P41" s="89" t="str">
        <f t="shared" si="2"/>
        <v/>
      </c>
      <c r="Q41" s="111" t="str">
        <f t="shared" si="3"/>
        <v/>
      </c>
    </row>
    <row r="42" spans="2:17" s="49" customFormat="1" ht="14.1" customHeight="1" x14ac:dyDescent="0.3">
      <c r="B42" s="12"/>
      <c r="C42" s="130"/>
      <c r="D42" s="130"/>
      <c r="E42" s="144"/>
      <c r="F42" s="134"/>
      <c r="G42" s="144"/>
      <c r="H42" s="143"/>
      <c r="I42" s="144"/>
      <c r="J42" s="143"/>
      <c r="K42" s="144"/>
      <c r="L42" s="152" t="str">
        <f t="shared" si="0"/>
        <v/>
      </c>
      <c r="M42" s="119" t="str">
        <f t="shared" si="1"/>
        <v/>
      </c>
      <c r="N42" s="85"/>
      <c r="O42" s="102"/>
      <c r="P42" s="89" t="str">
        <f t="shared" si="2"/>
        <v/>
      </c>
      <c r="Q42" s="111" t="str">
        <f t="shared" si="3"/>
        <v/>
      </c>
    </row>
    <row r="43" spans="2:17" s="49" customFormat="1" ht="14.1" customHeight="1" x14ac:dyDescent="0.3">
      <c r="B43" s="12"/>
      <c r="C43" s="130"/>
      <c r="D43" s="130"/>
      <c r="E43" s="144"/>
      <c r="F43" s="134"/>
      <c r="G43" s="144"/>
      <c r="H43" s="143"/>
      <c r="I43" s="144"/>
      <c r="J43" s="143"/>
      <c r="K43" s="144"/>
      <c r="L43" s="152" t="str">
        <f t="shared" si="0"/>
        <v/>
      </c>
      <c r="M43" s="119" t="str">
        <f t="shared" si="1"/>
        <v/>
      </c>
      <c r="N43" s="85"/>
      <c r="O43" s="102"/>
      <c r="P43" s="89" t="str">
        <f t="shared" si="2"/>
        <v/>
      </c>
      <c r="Q43" s="111" t="str">
        <f t="shared" si="3"/>
        <v/>
      </c>
    </row>
    <row r="44" spans="2:17" s="49" customFormat="1" ht="14.1" customHeight="1" x14ac:dyDescent="0.3">
      <c r="B44" s="12"/>
      <c r="C44" s="130"/>
      <c r="D44" s="130"/>
      <c r="E44" s="144"/>
      <c r="F44" s="134"/>
      <c r="G44" s="144"/>
      <c r="H44" s="143"/>
      <c r="I44" s="144"/>
      <c r="J44" s="143"/>
      <c r="K44" s="144"/>
      <c r="L44" s="152" t="str">
        <f t="shared" si="0"/>
        <v/>
      </c>
      <c r="M44" s="119" t="str">
        <f t="shared" si="1"/>
        <v/>
      </c>
      <c r="N44" s="85"/>
      <c r="O44" s="102"/>
      <c r="P44" s="89" t="str">
        <f t="shared" si="2"/>
        <v/>
      </c>
      <c r="Q44" s="111" t="str">
        <f t="shared" si="3"/>
        <v/>
      </c>
    </row>
    <row r="45" spans="2:17" s="49" customFormat="1" ht="14.1" customHeight="1" x14ac:dyDescent="0.3">
      <c r="B45" s="12"/>
      <c r="C45" s="130"/>
      <c r="D45" s="130"/>
      <c r="E45" s="144"/>
      <c r="F45" s="134"/>
      <c r="G45" s="144"/>
      <c r="H45" s="143"/>
      <c r="I45" s="144"/>
      <c r="J45" s="143"/>
      <c r="K45" s="144"/>
      <c r="L45" s="152" t="str">
        <f t="shared" si="0"/>
        <v/>
      </c>
      <c r="M45" s="119" t="str">
        <f t="shared" si="1"/>
        <v/>
      </c>
      <c r="N45" s="85"/>
      <c r="O45" s="102"/>
      <c r="P45" s="89" t="str">
        <f t="shared" si="2"/>
        <v/>
      </c>
      <c r="Q45" s="111" t="str">
        <f t="shared" si="3"/>
        <v/>
      </c>
    </row>
    <row r="46" spans="2:17" s="49" customFormat="1" ht="14.1" customHeight="1" x14ac:dyDescent="0.3">
      <c r="B46" s="12"/>
      <c r="C46" s="130"/>
      <c r="D46" s="130"/>
      <c r="E46" s="144"/>
      <c r="F46" s="134"/>
      <c r="G46" s="144"/>
      <c r="H46" s="143"/>
      <c r="I46" s="144"/>
      <c r="J46" s="143"/>
      <c r="K46" s="144"/>
      <c r="L46" s="152" t="str">
        <f t="shared" si="0"/>
        <v/>
      </c>
      <c r="M46" s="119" t="str">
        <f t="shared" si="1"/>
        <v/>
      </c>
      <c r="N46" s="85"/>
      <c r="O46" s="102"/>
      <c r="P46" s="89" t="str">
        <f t="shared" si="2"/>
        <v/>
      </c>
      <c r="Q46" s="111" t="str">
        <f t="shared" si="3"/>
        <v/>
      </c>
    </row>
    <row r="47" spans="2:17" s="49" customFormat="1" ht="14.1" customHeight="1" x14ac:dyDescent="0.3">
      <c r="B47" s="12"/>
      <c r="C47" s="130"/>
      <c r="D47" s="130"/>
      <c r="E47" s="144"/>
      <c r="F47" s="134"/>
      <c r="G47" s="144"/>
      <c r="H47" s="143"/>
      <c r="I47" s="144"/>
      <c r="J47" s="143"/>
      <c r="K47" s="144"/>
      <c r="L47" s="152" t="str">
        <f t="shared" si="0"/>
        <v/>
      </c>
      <c r="M47" s="119" t="str">
        <f t="shared" si="1"/>
        <v/>
      </c>
      <c r="N47" s="85"/>
      <c r="O47" s="102"/>
      <c r="P47" s="89" t="str">
        <f t="shared" si="2"/>
        <v/>
      </c>
      <c r="Q47" s="111" t="str">
        <f t="shared" si="3"/>
        <v/>
      </c>
    </row>
    <row r="48" spans="2:17" s="49" customFormat="1" ht="14.1" customHeight="1" x14ac:dyDescent="0.3">
      <c r="B48" s="12"/>
      <c r="C48" s="130"/>
      <c r="D48" s="130"/>
      <c r="E48" s="144"/>
      <c r="F48" s="134"/>
      <c r="G48" s="144"/>
      <c r="H48" s="143"/>
      <c r="I48" s="144"/>
      <c r="J48" s="143"/>
      <c r="K48" s="144"/>
      <c r="L48" s="152" t="str">
        <f t="shared" si="0"/>
        <v/>
      </c>
      <c r="M48" s="119" t="str">
        <f t="shared" si="1"/>
        <v/>
      </c>
      <c r="N48" s="85"/>
      <c r="O48" s="102"/>
      <c r="P48" s="89" t="str">
        <f t="shared" si="2"/>
        <v/>
      </c>
      <c r="Q48" s="111" t="str">
        <f t="shared" si="3"/>
        <v/>
      </c>
    </row>
    <row r="49" spans="2:17" s="49" customFormat="1" ht="14.1" customHeight="1" x14ac:dyDescent="0.3">
      <c r="B49" s="12"/>
      <c r="C49" s="130"/>
      <c r="D49" s="130"/>
      <c r="E49" s="144"/>
      <c r="F49" s="134"/>
      <c r="G49" s="144"/>
      <c r="H49" s="143"/>
      <c r="I49" s="144"/>
      <c r="J49" s="143"/>
      <c r="K49" s="144"/>
      <c r="L49" s="152" t="str">
        <f t="shared" si="0"/>
        <v/>
      </c>
      <c r="M49" s="119" t="str">
        <f t="shared" si="1"/>
        <v/>
      </c>
      <c r="N49" s="85"/>
      <c r="O49" s="102"/>
      <c r="P49" s="89" t="str">
        <f t="shared" si="2"/>
        <v/>
      </c>
      <c r="Q49" s="111" t="str">
        <f t="shared" si="3"/>
        <v/>
      </c>
    </row>
    <row r="50" spans="2:17" s="49" customFormat="1" ht="14.1" customHeight="1" x14ac:dyDescent="0.3">
      <c r="B50" s="12"/>
      <c r="C50" s="130"/>
      <c r="D50" s="130"/>
      <c r="E50" s="144"/>
      <c r="F50" s="134"/>
      <c r="G50" s="144"/>
      <c r="H50" s="143"/>
      <c r="I50" s="144"/>
      <c r="J50" s="143"/>
      <c r="K50" s="144"/>
      <c r="L50" s="152" t="str">
        <f t="shared" si="0"/>
        <v/>
      </c>
      <c r="M50" s="119" t="str">
        <f t="shared" si="1"/>
        <v/>
      </c>
      <c r="N50" s="85"/>
      <c r="O50" s="102"/>
      <c r="P50" s="89" t="str">
        <f t="shared" si="2"/>
        <v/>
      </c>
      <c r="Q50" s="111" t="str">
        <f t="shared" si="3"/>
        <v/>
      </c>
    </row>
    <row r="51" spans="2:17" s="49" customFormat="1" ht="14.1" customHeight="1" x14ac:dyDescent="0.3">
      <c r="B51" s="12"/>
      <c r="C51" s="130"/>
      <c r="D51" s="130"/>
      <c r="E51" s="144"/>
      <c r="F51" s="134"/>
      <c r="G51" s="144"/>
      <c r="H51" s="143"/>
      <c r="I51" s="144"/>
      <c r="J51" s="143"/>
      <c r="K51" s="144"/>
      <c r="L51" s="152" t="str">
        <f t="shared" si="0"/>
        <v/>
      </c>
      <c r="M51" s="119" t="str">
        <f t="shared" si="1"/>
        <v/>
      </c>
      <c r="N51" s="85"/>
      <c r="O51" s="102"/>
      <c r="P51" s="89" t="str">
        <f t="shared" si="2"/>
        <v/>
      </c>
      <c r="Q51" s="111" t="str">
        <f t="shared" si="3"/>
        <v/>
      </c>
    </row>
    <row r="52" spans="2:17" s="49" customFormat="1" ht="14.1" customHeight="1" x14ac:dyDescent="0.3">
      <c r="B52" s="12"/>
      <c r="C52" s="130"/>
      <c r="D52" s="130"/>
      <c r="E52" s="144"/>
      <c r="F52" s="134"/>
      <c r="G52" s="144"/>
      <c r="H52" s="143"/>
      <c r="I52" s="144"/>
      <c r="J52" s="143"/>
      <c r="K52" s="144"/>
      <c r="L52" s="152" t="str">
        <f t="shared" si="0"/>
        <v/>
      </c>
      <c r="M52" s="119" t="str">
        <f t="shared" si="1"/>
        <v/>
      </c>
      <c r="N52" s="85"/>
      <c r="O52" s="102"/>
      <c r="P52" s="89" t="str">
        <f t="shared" si="2"/>
        <v/>
      </c>
      <c r="Q52" s="111" t="str">
        <f t="shared" si="3"/>
        <v/>
      </c>
    </row>
    <row r="53" spans="2:17" s="49" customFormat="1" ht="14.1" customHeight="1" x14ac:dyDescent="0.3">
      <c r="B53" s="12"/>
      <c r="C53" s="130"/>
      <c r="D53" s="130"/>
      <c r="E53" s="144"/>
      <c r="F53" s="134"/>
      <c r="G53" s="144"/>
      <c r="H53" s="143"/>
      <c r="I53" s="144"/>
      <c r="J53" s="143"/>
      <c r="K53" s="144"/>
      <c r="L53" s="152" t="str">
        <f t="shared" si="0"/>
        <v/>
      </c>
      <c r="M53" s="119" t="str">
        <f t="shared" si="1"/>
        <v/>
      </c>
      <c r="N53" s="85"/>
      <c r="O53" s="102"/>
      <c r="P53" s="89" t="str">
        <f t="shared" si="2"/>
        <v/>
      </c>
      <c r="Q53" s="111" t="str">
        <f t="shared" si="3"/>
        <v/>
      </c>
    </row>
    <row r="54" spans="2:17" s="49" customFormat="1" ht="14.1" customHeight="1" x14ac:dyDescent="0.3">
      <c r="B54" s="12"/>
      <c r="C54" s="130"/>
      <c r="D54" s="130"/>
      <c r="E54" s="144"/>
      <c r="F54" s="134"/>
      <c r="G54" s="144"/>
      <c r="H54" s="143"/>
      <c r="I54" s="144"/>
      <c r="J54" s="143"/>
      <c r="K54" s="144"/>
      <c r="L54" s="152" t="str">
        <f t="shared" si="0"/>
        <v/>
      </c>
      <c r="M54" s="119" t="str">
        <f t="shared" si="1"/>
        <v/>
      </c>
      <c r="N54" s="85"/>
      <c r="O54" s="102"/>
      <c r="P54" s="89" t="str">
        <f t="shared" si="2"/>
        <v/>
      </c>
      <c r="Q54" s="111" t="str">
        <f t="shared" si="3"/>
        <v/>
      </c>
    </row>
    <row r="55" spans="2:17" s="49" customFormat="1" ht="14.1" customHeight="1" x14ac:dyDescent="0.3">
      <c r="B55" s="12"/>
      <c r="C55" s="130"/>
      <c r="D55" s="130"/>
      <c r="E55" s="144"/>
      <c r="F55" s="134"/>
      <c r="G55" s="144"/>
      <c r="H55" s="143"/>
      <c r="I55" s="144"/>
      <c r="J55" s="143"/>
      <c r="K55" s="144"/>
      <c r="L55" s="152" t="str">
        <f t="shared" si="0"/>
        <v/>
      </c>
      <c r="M55" s="119" t="str">
        <f t="shared" si="1"/>
        <v/>
      </c>
      <c r="N55" s="85"/>
      <c r="O55" s="102"/>
      <c r="P55" s="89" t="str">
        <f t="shared" si="2"/>
        <v/>
      </c>
      <c r="Q55" s="111" t="str">
        <f t="shared" si="3"/>
        <v/>
      </c>
    </row>
    <row r="56" spans="2:17" s="49" customFormat="1" ht="14.1" customHeight="1" x14ac:dyDescent="0.3">
      <c r="B56" s="12"/>
      <c r="C56" s="130"/>
      <c r="D56" s="130"/>
      <c r="E56" s="144"/>
      <c r="F56" s="134"/>
      <c r="G56" s="144"/>
      <c r="H56" s="143"/>
      <c r="I56" s="144"/>
      <c r="J56" s="143"/>
      <c r="K56" s="144"/>
      <c r="L56" s="152" t="str">
        <f t="shared" si="0"/>
        <v/>
      </c>
      <c r="M56" s="119" t="str">
        <f t="shared" si="1"/>
        <v/>
      </c>
      <c r="N56" s="85"/>
      <c r="O56" s="102"/>
      <c r="P56" s="89" t="str">
        <f t="shared" si="2"/>
        <v/>
      </c>
      <c r="Q56" s="111" t="str">
        <f t="shared" si="3"/>
        <v/>
      </c>
    </row>
    <row r="57" spans="2:17" s="49" customFormat="1" ht="14.1" customHeight="1" x14ac:dyDescent="0.3">
      <c r="B57" s="12"/>
      <c r="C57" s="130"/>
      <c r="D57" s="130"/>
      <c r="E57" s="144"/>
      <c r="F57" s="134"/>
      <c r="G57" s="144"/>
      <c r="H57" s="143"/>
      <c r="I57" s="144"/>
      <c r="J57" s="143"/>
      <c r="K57" s="144"/>
      <c r="L57" s="152" t="str">
        <f t="shared" si="0"/>
        <v/>
      </c>
      <c r="M57" s="119" t="str">
        <f t="shared" si="1"/>
        <v/>
      </c>
      <c r="N57" s="85"/>
      <c r="O57" s="102"/>
      <c r="P57" s="89" t="str">
        <f t="shared" si="2"/>
        <v/>
      </c>
      <c r="Q57" s="111" t="str">
        <f t="shared" si="3"/>
        <v/>
      </c>
    </row>
    <row r="58" spans="2:17" s="49" customFormat="1" ht="14.1" customHeight="1" x14ac:dyDescent="0.3">
      <c r="B58" s="12"/>
      <c r="C58" s="130"/>
      <c r="D58" s="130"/>
      <c r="E58" s="144"/>
      <c r="F58" s="134"/>
      <c r="G58" s="144"/>
      <c r="H58" s="143"/>
      <c r="I58" s="144"/>
      <c r="J58" s="143"/>
      <c r="K58" s="144"/>
      <c r="L58" s="152" t="str">
        <f t="shared" si="0"/>
        <v/>
      </c>
      <c r="M58" s="119" t="str">
        <f t="shared" si="1"/>
        <v/>
      </c>
      <c r="N58" s="85"/>
      <c r="O58" s="102"/>
      <c r="P58" s="89" t="str">
        <f t="shared" si="2"/>
        <v/>
      </c>
      <c r="Q58" s="111" t="str">
        <f t="shared" si="3"/>
        <v/>
      </c>
    </row>
    <row r="59" spans="2:17" s="49" customFormat="1" ht="14.1" customHeight="1" x14ac:dyDescent="0.3">
      <c r="B59" s="12"/>
      <c r="C59" s="130"/>
      <c r="D59" s="130"/>
      <c r="E59" s="144"/>
      <c r="F59" s="134"/>
      <c r="G59" s="144"/>
      <c r="H59" s="143"/>
      <c r="I59" s="144"/>
      <c r="J59" s="143"/>
      <c r="K59" s="144"/>
      <c r="L59" s="152" t="str">
        <f t="shared" si="0"/>
        <v/>
      </c>
      <c r="M59" s="119" t="str">
        <f t="shared" si="1"/>
        <v/>
      </c>
      <c r="N59" s="85"/>
      <c r="O59" s="102"/>
      <c r="P59" s="89" t="str">
        <f t="shared" si="2"/>
        <v/>
      </c>
      <c r="Q59" s="111" t="str">
        <f t="shared" si="3"/>
        <v/>
      </c>
    </row>
    <row r="60" spans="2:17" s="49" customFormat="1" ht="14.1" customHeight="1" x14ac:dyDescent="0.3">
      <c r="B60" s="12"/>
      <c r="C60" s="130"/>
      <c r="D60" s="130"/>
      <c r="E60" s="144"/>
      <c r="F60" s="134"/>
      <c r="G60" s="144"/>
      <c r="H60" s="143"/>
      <c r="I60" s="144"/>
      <c r="J60" s="143"/>
      <c r="K60" s="144"/>
      <c r="L60" s="152" t="str">
        <f t="shared" si="0"/>
        <v/>
      </c>
      <c r="M60" s="119" t="str">
        <f t="shared" si="1"/>
        <v/>
      </c>
      <c r="N60" s="85"/>
      <c r="O60" s="102"/>
      <c r="P60" s="89" t="str">
        <f t="shared" si="2"/>
        <v/>
      </c>
      <c r="Q60" s="111" t="str">
        <f t="shared" si="3"/>
        <v/>
      </c>
    </row>
    <row r="61" spans="2:17" s="49" customFormat="1" ht="14.1" customHeight="1" x14ac:dyDescent="0.3">
      <c r="B61" s="12"/>
      <c r="C61" s="130"/>
      <c r="D61" s="130"/>
      <c r="E61" s="144"/>
      <c r="F61" s="134"/>
      <c r="G61" s="144"/>
      <c r="H61" s="143"/>
      <c r="I61" s="144"/>
      <c r="J61" s="143"/>
      <c r="K61" s="144"/>
      <c r="L61" s="152" t="str">
        <f t="shared" si="0"/>
        <v/>
      </c>
      <c r="M61" s="119" t="str">
        <f t="shared" si="1"/>
        <v/>
      </c>
      <c r="N61" s="85"/>
      <c r="O61" s="102"/>
      <c r="P61" s="89" t="str">
        <f t="shared" si="2"/>
        <v/>
      </c>
      <c r="Q61" s="111" t="str">
        <f t="shared" si="3"/>
        <v/>
      </c>
    </row>
    <row r="62" spans="2:17" s="49" customFormat="1" ht="14.1" customHeight="1" x14ac:dyDescent="0.3">
      <c r="B62" s="12"/>
      <c r="C62" s="130"/>
      <c r="D62" s="130"/>
      <c r="E62" s="144"/>
      <c r="F62" s="134"/>
      <c r="G62" s="144"/>
      <c r="H62" s="143"/>
      <c r="I62" s="144"/>
      <c r="J62" s="143"/>
      <c r="K62" s="144"/>
      <c r="L62" s="152" t="str">
        <f t="shared" si="0"/>
        <v/>
      </c>
      <c r="M62" s="119" t="str">
        <f t="shared" si="1"/>
        <v/>
      </c>
      <c r="N62" s="85"/>
      <c r="O62" s="102"/>
      <c r="P62" s="89" t="str">
        <f t="shared" si="2"/>
        <v/>
      </c>
      <c r="Q62" s="111" t="str">
        <f t="shared" si="3"/>
        <v/>
      </c>
    </row>
    <row r="63" spans="2:17" s="49" customFormat="1" ht="14.1" customHeight="1" x14ac:dyDescent="0.3">
      <c r="B63" s="12"/>
      <c r="C63" s="130"/>
      <c r="D63" s="130"/>
      <c r="E63" s="144"/>
      <c r="F63" s="134"/>
      <c r="G63" s="144"/>
      <c r="H63" s="143"/>
      <c r="I63" s="144"/>
      <c r="J63" s="143"/>
      <c r="K63" s="144"/>
      <c r="L63" s="152" t="str">
        <f t="shared" si="0"/>
        <v/>
      </c>
      <c r="M63" s="119" t="str">
        <f t="shared" si="1"/>
        <v/>
      </c>
      <c r="N63" s="85"/>
      <c r="O63" s="102"/>
      <c r="P63" s="89" t="str">
        <f t="shared" si="2"/>
        <v/>
      </c>
      <c r="Q63" s="111" t="str">
        <f t="shared" si="3"/>
        <v/>
      </c>
    </row>
    <row r="64" spans="2:17" s="49" customFormat="1" ht="14.1" customHeight="1" x14ac:dyDescent="0.3">
      <c r="B64" s="12"/>
      <c r="C64" s="130"/>
      <c r="D64" s="130"/>
      <c r="E64" s="144"/>
      <c r="F64" s="134"/>
      <c r="G64" s="144"/>
      <c r="H64" s="143"/>
      <c r="I64" s="144"/>
      <c r="J64" s="143"/>
      <c r="K64" s="144"/>
      <c r="L64" s="152" t="str">
        <f t="shared" si="0"/>
        <v/>
      </c>
      <c r="M64" s="119" t="str">
        <f t="shared" si="1"/>
        <v/>
      </c>
      <c r="N64" s="85"/>
      <c r="O64" s="102"/>
      <c r="P64" s="89" t="str">
        <f t="shared" si="2"/>
        <v/>
      </c>
      <c r="Q64" s="111" t="str">
        <f t="shared" si="3"/>
        <v/>
      </c>
    </row>
    <row r="65" spans="2:17" s="49" customFormat="1" ht="14.1" customHeight="1" x14ac:dyDescent="0.3">
      <c r="B65" s="12"/>
      <c r="C65" s="130"/>
      <c r="D65" s="130"/>
      <c r="E65" s="144"/>
      <c r="F65" s="134"/>
      <c r="G65" s="144"/>
      <c r="H65" s="143"/>
      <c r="I65" s="144"/>
      <c r="J65" s="143"/>
      <c r="K65" s="144"/>
      <c r="L65" s="152" t="str">
        <f t="shared" si="0"/>
        <v/>
      </c>
      <c r="M65" s="119" t="str">
        <f t="shared" si="1"/>
        <v/>
      </c>
      <c r="N65" s="85"/>
      <c r="O65" s="102"/>
      <c r="P65" s="89" t="str">
        <f t="shared" si="2"/>
        <v/>
      </c>
      <c r="Q65" s="111" t="str">
        <f t="shared" si="3"/>
        <v/>
      </c>
    </row>
    <row r="66" spans="2:17" s="49" customFormat="1" ht="14.1" customHeight="1" x14ac:dyDescent="0.3">
      <c r="B66" s="12"/>
      <c r="C66" s="130"/>
      <c r="D66" s="130"/>
      <c r="E66" s="144"/>
      <c r="F66" s="134"/>
      <c r="G66" s="144"/>
      <c r="H66" s="143"/>
      <c r="I66" s="144"/>
      <c r="J66" s="143"/>
      <c r="K66" s="144"/>
      <c r="L66" s="152" t="str">
        <f t="shared" si="0"/>
        <v/>
      </c>
      <c r="M66" s="119" t="str">
        <f t="shared" si="1"/>
        <v/>
      </c>
      <c r="N66" s="85"/>
      <c r="O66" s="102"/>
      <c r="P66" s="89" t="str">
        <f t="shared" si="2"/>
        <v/>
      </c>
      <c r="Q66" s="111" t="str">
        <f t="shared" si="3"/>
        <v/>
      </c>
    </row>
    <row r="67" spans="2:17" s="49" customFormat="1" ht="14.1" customHeight="1" x14ac:dyDescent="0.3">
      <c r="B67" s="12"/>
      <c r="C67" s="130"/>
      <c r="D67" s="130"/>
      <c r="E67" s="144"/>
      <c r="F67" s="134"/>
      <c r="G67" s="144"/>
      <c r="H67" s="143"/>
      <c r="I67" s="144"/>
      <c r="J67" s="143"/>
      <c r="K67" s="144"/>
      <c r="L67" s="152" t="str">
        <f t="shared" si="0"/>
        <v/>
      </c>
      <c r="M67" s="119" t="str">
        <f t="shared" si="1"/>
        <v/>
      </c>
      <c r="N67" s="85"/>
      <c r="O67" s="102"/>
      <c r="P67" s="89" t="str">
        <f t="shared" si="2"/>
        <v/>
      </c>
      <c r="Q67" s="111" t="str">
        <f t="shared" si="3"/>
        <v/>
      </c>
    </row>
    <row r="68" spans="2:17" s="49" customFormat="1" ht="14.1" customHeight="1" x14ac:dyDescent="0.3">
      <c r="B68" s="12"/>
      <c r="C68" s="130"/>
      <c r="D68" s="130"/>
      <c r="E68" s="144"/>
      <c r="F68" s="134"/>
      <c r="G68" s="144"/>
      <c r="H68" s="143"/>
      <c r="I68" s="144"/>
      <c r="J68" s="143"/>
      <c r="K68" s="144"/>
      <c r="L68" s="152" t="str">
        <f t="shared" si="0"/>
        <v/>
      </c>
      <c r="M68" s="119" t="str">
        <f t="shared" si="1"/>
        <v/>
      </c>
      <c r="N68" s="85"/>
      <c r="O68" s="102"/>
      <c r="P68" s="89" t="str">
        <f t="shared" si="2"/>
        <v/>
      </c>
      <c r="Q68" s="111" t="str">
        <f t="shared" si="3"/>
        <v/>
      </c>
    </row>
    <row r="69" spans="2:17" s="49" customFormat="1" ht="14.1" customHeight="1" x14ac:dyDescent="0.3">
      <c r="B69" s="12"/>
      <c r="C69" s="130"/>
      <c r="D69" s="130"/>
      <c r="E69" s="144"/>
      <c r="F69" s="134"/>
      <c r="G69" s="144"/>
      <c r="H69" s="143"/>
      <c r="I69" s="144"/>
      <c r="J69" s="143"/>
      <c r="K69" s="144"/>
      <c r="L69" s="152" t="str">
        <f t="shared" si="0"/>
        <v/>
      </c>
      <c r="M69" s="119" t="str">
        <f t="shared" si="1"/>
        <v/>
      </c>
      <c r="N69" s="85"/>
      <c r="O69" s="102"/>
      <c r="P69" s="89" t="str">
        <f t="shared" si="2"/>
        <v/>
      </c>
      <c r="Q69" s="111" t="str">
        <f t="shared" si="3"/>
        <v/>
      </c>
    </row>
    <row r="70" spans="2:17" s="49" customFormat="1" ht="14.1" customHeight="1" x14ac:dyDescent="0.3">
      <c r="B70" s="12"/>
      <c r="C70" s="130"/>
      <c r="D70" s="130"/>
      <c r="E70" s="144"/>
      <c r="F70" s="134"/>
      <c r="G70" s="144"/>
      <c r="H70" s="143"/>
      <c r="I70" s="144"/>
      <c r="J70" s="143"/>
      <c r="K70" s="144"/>
      <c r="L70" s="152" t="str">
        <f t="shared" si="0"/>
        <v/>
      </c>
      <c r="M70" s="119" t="str">
        <f t="shared" si="1"/>
        <v/>
      </c>
      <c r="N70" s="85"/>
      <c r="O70" s="102"/>
      <c r="P70" s="89" t="str">
        <f t="shared" si="2"/>
        <v/>
      </c>
      <c r="Q70" s="111" t="str">
        <f t="shared" si="3"/>
        <v/>
      </c>
    </row>
    <row r="71" spans="2:17" s="49" customFormat="1" ht="14.1" customHeight="1" x14ac:dyDescent="0.3">
      <c r="B71" s="12"/>
      <c r="C71" s="130"/>
      <c r="D71" s="130"/>
      <c r="E71" s="144"/>
      <c r="F71" s="134"/>
      <c r="G71" s="144"/>
      <c r="H71" s="143"/>
      <c r="I71" s="144"/>
      <c r="J71" s="143"/>
      <c r="K71" s="144"/>
      <c r="L71" s="152" t="str">
        <f t="shared" si="0"/>
        <v/>
      </c>
      <c r="M71" s="119" t="str">
        <f t="shared" si="1"/>
        <v/>
      </c>
      <c r="N71" s="85"/>
      <c r="O71" s="102"/>
      <c r="P71" s="89" t="str">
        <f t="shared" si="2"/>
        <v/>
      </c>
      <c r="Q71" s="111" t="str">
        <f t="shared" si="3"/>
        <v/>
      </c>
    </row>
    <row r="72" spans="2:17" s="49" customFormat="1" ht="14.1" customHeight="1" x14ac:dyDescent="0.3">
      <c r="B72" s="12"/>
      <c r="C72" s="130"/>
      <c r="D72" s="130"/>
      <c r="E72" s="144"/>
      <c r="F72" s="134"/>
      <c r="G72" s="144"/>
      <c r="H72" s="143"/>
      <c r="I72" s="144"/>
      <c r="J72" s="143"/>
      <c r="K72" s="144"/>
      <c r="L72" s="152" t="str">
        <f t="shared" si="0"/>
        <v/>
      </c>
      <c r="M72" s="119" t="str">
        <f t="shared" si="1"/>
        <v/>
      </c>
      <c r="N72" s="85"/>
      <c r="O72" s="102"/>
      <c r="P72" s="89" t="str">
        <f t="shared" si="2"/>
        <v/>
      </c>
      <c r="Q72" s="111" t="str">
        <f t="shared" si="3"/>
        <v/>
      </c>
    </row>
    <row r="73" spans="2:17" s="49" customFormat="1" ht="14.1" customHeight="1" x14ac:dyDescent="0.3">
      <c r="B73" s="12"/>
      <c r="C73" s="130"/>
      <c r="D73" s="130"/>
      <c r="E73" s="144"/>
      <c r="F73" s="134"/>
      <c r="G73" s="144"/>
      <c r="H73" s="143"/>
      <c r="I73" s="144"/>
      <c r="J73" s="143"/>
      <c r="K73" s="144"/>
      <c r="L73" s="152" t="str">
        <f t="shared" ref="L73:L108" si="4">IF(J73&lt;&gt;"",QUOTIENT(J73,18),"")</f>
        <v/>
      </c>
      <c r="M73" s="119" t="str">
        <f t="shared" ref="M73:M108" si="5">IF(L73&lt;&gt;"",MOD(J73,18),"")</f>
        <v/>
      </c>
      <c r="N73" s="85"/>
      <c r="O73" s="102"/>
      <c r="P73" s="89" t="str">
        <f t="shared" ref="P73:P108" si="6">IFERROR(IF(AND(G73="",N73=""),F73+L73,IF(AND(G73="",N73&lt;&gt;""),F73+N73,IF(AND(G73&lt;&gt;"",N73&lt;&gt;""),G73+N73,IF(AND(N73="",G73&lt;&gt;""),G73+L73,"")))),"")</f>
        <v/>
      </c>
      <c r="Q73" s="111" t="str">
        <f t="shared" ref="Q73:Q108" si="7">IF(O73="",M73,O73)</f>
        <v/>
      </c>
    </row>
    <row r="74" spans="2:17" s="49" customFormat="1" ht="14.1" customHeight="1" x14ac:dyDescent="0.3">
      <c r="B74" s="12"/>
      <c r="C74" s="130"/>
      <c r="D74" s="130"/>
      <c r="E74" s="144"/>
      <c r="F74" s="134"/>
      <c r="G74" s="144"/>
      <c r="H74" s="143"/>
      <c r="I74" s="144"/>
      <c r="J74" s="143"/>
      <c r="K74" s="144"/>
      <c r="L74" s="152" t="str">
        <f t="shared" si="4"/>
        <v/>
      </c>
      <c r="M74" s="119" t="str">
        <f t="shared" si="5"/>
        <v/>
      </c>
      <c r="N74" s="85"/>
      <c r="O74" s="102"/>
      <c r="P74" s="89" t="str">
        <f t="shared" si="6"/>
        <v/>
      </c>
      <c r="Q74" s="111" t="str">
        <f t="shared" si="7"/>
        <v/>
      </c>
    </row>
    <row r="75" spans="2:17" s="49" customFormat="1" ht="14.1" customHeight="1" x14ac:dyDescent="0.3">
      <c r="B75" s="12"/>
      <c r="C75" s="130"/>
      <c r="D75" s="130"/>
      <c r="E75" s="144"/>
      <c r="F75" s="134"/>
      <c r="G75" s="144"/>
      <c r="H75" s="143"/>
      <c r="I75" s="144"/>
      <c r="J75" s="143"/>
      <c r="K75" s="144"/>
      <c r="L75" s="152" t="str">
        <f t="shared" si="4"/>
        <v/>
      </c>
      <c r="M75" s="119" t="str">
        <f t="shared" si="5"/>
        <v/>
      </c>
      <c r="N75" s="85"/>
      <c r="O75" s="102"/>
      <c r="P75" s="89" t="str">
        <f t="shared" si="6"/>
        <v/>
      </c>
      <c r="Q75" s="111" t="str">
        <f t="shared" si="7"/>
        <v/>
      </c>
    </row>
    <row r="76" spans="2:17" s="49" customFormat="1" ht="14.1" customHeight="1" x14ac:dyDescent="0.3">
      <c r="B76" s="12"/>
      <c r="C76" s="130"/>
      <c r="D76" s="130"/>
      <c r="E76" s="144"/>
      <c r="F76" s="134"/>
      <c r="G76" s="144"/>
      <c r="H76" s="143"/>
      <c r="I76" s="144"/>
      <c r="J76" s="143"/>
      <c r="K76" s="144"/>
      <c r="L76" s="152" t="str">
        <f t="shared" si="4"/>
        <v/>
      </c>
      <c r="M76" s="119" t="str">
        <f t="shared" si="5"/>
        <v/>
      </c>
      <c r="N76" s="85"/>
      <c r="O76" s="102"/>
      <c r="P76" s="89" t="str">
        <f t="shared" si="6"/>
        <v/>
      </c>
      <c r="Q76" s="111" t="str">
        <f t="shared" si="7"/>
        <v/>
      </c>
    </row>
    <row r="77" spans="2:17" s="49" customFormat="1" ht="14.1" customHeight="1" x14ac:dyDescent="0.3">
      <c r="B77" s="12"/>
      <c r="C77" s="130"/>
      <c r="D77" s="130"/>
      <c r="E77" s="144"/>
      <c r="F77" s="134"/>
      <c r="G77" s="144"/>
      <c r="H77" s="143"/>
      <c r="I77" s="144"/>
      <c r="J77" s="143"/>
      <c r="K77" s="144"/>
      <c r="L77" s="152" t="str">
        <f t="shared" si="4"/>
        <v/>
      </c>
      <c r="M77" s="119" t="str">
        <f t="shared" si="5"/>
        <v/>
      </c>
      <c r="N77" s="85"/>
      <c r="O77" s="102"/>
      <c r="P77" s="89" t="str">
        <f t="shared" si="6"/>
        <v/>
      </c>
      <c r="Q77" s="111" t="str">
        <f t="shared" si="7"/>
        <v/>
      </c>
    </row>
    <row r="78" spans="2:17" s="49" customFormat="1" ht="14.1" customHeight="1" x14ac:dyDescent="0.3">
      <c r="B78" s="12"/>
      <c r="C78" s="130"/>
      <c r="D78" s="130"/>
      <c r="E78" s="144"/>
      <c r="F78" s="134"/>
      <c r="G78" s="144"/>
      <c r="H78" s="143"/>
      <c r="I78" s="144"/>
      <c r="J78" s="143"/>
      <c r="K78" s="144"/>
      <c r="L78" s="152" t="str">
        <f t="shared" si="4"/>
        <v/>
      </c>
      <c r="M78" s="119" t="str">
        <f t="shared" si="5"/>
        <v/>
      </c>
      <c r="N78" s="85"/>
      <c r="O78" s="102"/>
      <c r="P78" s="89" t="str">
        <f t="shared" si="6"/>
        <v/>
      </c>
      <c r="Q78" s="111" t="str">
        <f t="shared" si="7"/>
        <v/>
      </c>
    </row>
    <row r="79" spans="2:17" s="49" customFormat="1" ht="14.1" customHeight="1" x14ac:dyDescent="0.3">
      <c r="B79" s="12"/>
      <c r="C79" s="130"/>
      <c r="D79" s="130"/>
      <c r="E79" s="144"/>
      <c r="F79" s="134"/>
      <c r="G79" s="144"/>
      <c r="H79" s="143"/>
      <c r="I79" s="144"/>
      <c r="J79" s="143"/>
      <c r="K79" s="144"/>
      <c r="L79" s="152" t="str">
        <f t="shared" si="4"/>
        <v/>
      </c>
      <c r="M79" s="119" t="str">
        <f t="shared" si="5"/>
        <v/>
      </c>
      <c r="N79" s="85"/>
      <c r="O79" s="102"/>
      <c r="P79" s="89" t="str">
        <f t="shared" si="6"/>
        <v/>
      </c>
      <c r="Q79" s="111" t="str">
        <f t="shared" si="7"/>
        <v/>
      </c>
    </row>
    <row r="80" spans="2:17" s="49" customFormat="1" ht="14.1" customHeight="1" x14ac:dyDescent="0.3">
      <c r="B80" s="12"/>
      <c r="C80" s="130"/>
      <c r="D80" s="130"/>
      <c r="E80" s="144"/>
      <c r="F80" s="134"/>
      <c r="G80" s="144"/>
      <c r="H80" s="143"/>
      <c r="I80" s="144"/>
      <c r="J80" s="143"/>
      <c r="K80" s="144"/>
      <c r="L80" s="152" t="str">
        <f t="shared" si="4"/>
        <v/>
      </c>
      <c r="M80" s="119" t="str">
        <f t="shared" si="5"/>
        <v/>
      </c>
      <c r="N80" s="85"/>
      <c r="O80" s="102"/>
      <c r="P80" s="89" t="str">
        <f t="shared" si="6"/>
        <v/>
      </c>
      <c r="Q80" s="111" t="str">
        <f t="shared" si="7"/>
        <v/>
      </c>
    </row>
    <row r="81" spans="2:17" s="49" customFormat="1" ht="14.1" customHeight="1" x14ac:dyDescent="0.3">
      <c r="B81" s="12"/>
      <c r="C81" s="130"/>
      <c r="D81" s="130"/>
      <c r="E81" s="144"/>
      <c r="F81" s="134"/>
      <c r="G81" s="144"/>
      <c r="H81" s="143"/>
      <c r="I81" s="144"/>
      <c r="J81" s="143"/>
      <c r="K81" s="144"/>
      <c r="L81" s="152" t="str">
        <f t="shared" si="4"/>
        <v/>
      </c>
      <c r="M81" s="119" t="str">
        <f t="shared" si="5"/>
        <v/>
      </c>
      <c r="N81" s="85"/>
      <c r="O81" s="102"/>
      <c r="P81" s="89" t="str">
        <f t="shared" si="6"/>
        <v/>
      </c>
      <c r="Q81" s="111" t="str">
        <f t="shared" si="7"/>
        <v/>
      </c>
    </row>
    <row r="82" spans="2:17" s="49" customFormat="1" ht="14.1" customHeight="1" x14ac:dyDescent="0.3">
      <c r="B82" s="12"/>
      <c r="C82" s="130"/>
      <c r="D82" s="130"/>
      <c r="E82" s="144"/>
      <c r="F82" s="134"/>
      <c r="G82" s="144"/>
      <c r="H82" s="143"/>
      <c r="I82" s="144"/>
      <c r="J82" s="143"/>
      <c r="K82" s="144"/>
      <c r="L82" s="152" t="str">
        <f t="shared" si="4"/>
        <v/>
      </c>
      <c r="M82" s="119" t="str">
        <f t="shared" si="5"/>
        <v/>
      </c>
      <c r="N82" s="85"/>
      <c r="O82" s="102"/>
      <c r="P82" s="89" t="str">
        <f t="shared" si="6"/>
        <v/>
      </c>
      <c r="Q82" s="111" t="str">
        <f t="shared" si="7"/>
        <v/>
      </c>
    </row>
    <row r="83" spans="2:17" s="49" customFormat="1" ht="14.1" customHeight="1" x14ac:dyDescent="0.3">
      <c r="B83" s="12"/>
      <c r="C83" s="130"/>
      <c r="D83" s="130"/>
      <c r="E83" s="144"/>
      <c r="F83" s="134"/>
      <c r="G83" s="144"/>
      <c r="H83" s="143"/>
      <c r="I83" s="144"/>
      <c r="J83" s="143"/>
      <c r="K83" s="144"/>
      <c r="L83" s="152" t="str">
        <f t="shared" si="4"/>
        <v/>
      </c>
      <c r="M83" s="119" t="str">
        <f t="shared" si="5"/>
        <v/>
      </c>
      <c r="N83" s="85"/>
      <c r="O83" s="102"/>
      <c r="P83" s="89" t="str">
        <f t="shared" si="6"/>
        <v/>
      </c>
      <c r="Q83" s="111" t="str">
        <f t="shared" si="7"/>
        <v/>
      </c>
    </row>
    <row r="84" spans="2:17" s="49" customFormat="1" ht="14.1" customHeight="1" x14ac:dyDescent="0.3">
      <c r="B84" s="12"/>
      <c r="C84" s="130"/>
      <c r="D84" s="130"/>
      <c r="E84" s="144"/>
      <c r="F84" s="134"/>
      <c r="G84" s="144"/>
      <c r="H84" s="143"/>
      <c r="I84" s="144"/>
      <c r="J84" s="143"/>
      <c r="K84" s="144"/>
      <c r="L84" s="152" t="str">
        <f t="shared" si="4"/>
        <v/>
      </c>
      <c r="M84" s="119" t="str">
        <f t="shared" si="5"/>
        <v/>
      </c>
      <c r="N84" s="85"/>
      <c r="O84" s="102"/>
      <c r="P84" s="89" t="str">
        <f t="shared" si="6"/>
        <v/>
      </c>
      <c r="Q84" s="111" t="str">
        <f t="shared" si="7"/>
        <v/>
      </c>
    </row>
    <row r="85" spans="2:17" s="49" customFormat="1" ht="14.1" customHeight="1" x14ac:dyDescent="0.3">
      <c r="B85" s="12"/>
      <c r="C85" s="130"/>
      <c r="D85" s="130"/>
      <c r="E85" s="144"/>
      <c r="F85" s="134"/>
      <c r="G85" s="144"/>
      <c r="H85" s="143"/>
      <c r="I85" s="144"/>
      <c r="J85" s="143"/>
      <c r="K85" s="144"/>
      <c r="L85" s="152" t="str">
        <f t="shared" si="4"/>
        <v/>
      </c>
      <c r="M85" s="119" t="str">
        <f t="shared" si="5"/>
        <v/>
      </c>
      <c r="N85" s="85"/>
      <c r="O85" s="102"/>
      <c r="P85" s="89" t="str">
        <f t="shared" si="6"/>
        <v/>
      </c>
      <c r="Q85" s="111" t="str">
        <f t="shared" si="7"/>
        <v/>
      </c>
    </row>
    <row r="86" spans="2:17" s="49" customFormat="1" ht="14.1" customHeight="1" x14ac:dyDescent="0.3">
      <c r="B86" s="12"/>
      <c r="C86" s="130"/>
      <c r="D86" s="130"/>
      <c r="E86" s="144"/>
      <c r="F86" s="134"/>
      <c r="G86" s="144"/>
      <c r="H86" s="143"/>
      <c r="I86" s="144"/>
      <c r="J86" s="143"/>
      <c r="K86" s="144"/>
      <c r="L86" s="152" t="str">
        <f t="shared" si="4"/>
        <v/>
      </c>
      <c r="M86" s="119" t="str">
        <f t="shared" si="5"/>
        <v/>
      </c>
      <c r="N86" s="85"/>
      <c r="O86" s="102"/>
      <c r="P86" s="89" t="str">
        <f t="shared" si="6"/>
        <v/>
      </c>
      <c r="Q86" s="111" t="str">
        <f t="shared" si="7"/>
        <v/>
      </c>
    </row>
    <row r="87" spans="2:17" s="49" customFormat="1" ht="14.1" customHeight="1" x14ac:dyDescent="0.3">
      <c r="B87" s="12"/>
      <c r="C87" s="130"/>
      <c r="D87" s="130"/>
      <c r="E87" s="144"/>
      <c r="F87" s="134"/>
      <c r="G87" s="144"/>
      <c r="H87" s="143"/>
      <c r="I87" s="144"/>
      <c r="J87" s="143"/>
      <c r="K87" s="144"/>
      <c r="L87" s="152" t="str">
        <f t="shared" si="4"/>
        <v/>
      </c>
      <c r="M87" s="119" t="str">
        <f t="shared" si="5"/>
        <v/>
      </c>
      <c r="N87" s="85"/>
      <c r="O87" s="102"/>
      <c r="P87" s="89" t="str">
        <f t="shared" si="6"/>
        <v/>
      </c>
      <c r="Q87" s="111" t="str">
        <f t="shared" si="7"/>
        <v/>
      </c>
    </row>
    <row r="88" spans="2:17" s="49" customFormat="1" ht="14.1" customHeight="1" x14ac:dyDescent="0.3">
      <c r="B88" s="12"/>
      <c r="C88" s="130"/>
      <c r="D88" s="130"/>
      <c r="E88" s="144"/>
      <c r="F88" s="134"/>
      <c r="G88" s="144"/>
      <c r="H88" s="143"/>
      <c r="I88" s="144"/>
      <c r="J88" s="143"/>
      <c r="K88" s="144"/>
      <c r="L88" s="152" t="str">
        <f t="shared" si="4"/>
        <v/>
      </c>
      <c r="M88" s="119" t="str">
        <f t="shared" si="5"/>
        <v/>
      </c>
      <c r="N88" s="85"/>
      <c r="O88" s="102"/>
      <c r="P88" s="89" t="str">
        <f t="shared" si="6"/>
        <v/>
      </c>
      <c r="Q88" s="111" t="str">
        <f t="shared" si="7"/>
        <v/>
      </c>
    </row>
    <row r="89" spans="2:17" s="49" customFormat="1" ht="14.1" customHeight="1" x14ac:dyDescent="0.3">
      <c r="B89" s="12"/>
      <c r="C89" s="130"/>
      <c r="D89" s="130"/>
      <c r="E89" s="144"/>
      <c r="F89" s="134"/>
      <c r="G89" s="144"/>
      <c r="H89" s="143"/>
      <c r="I89" s="144"/>
      <c r="J89" s="143"/>
      <c r="K89" s="144"/>
      <c r="L89" s="152" t="str">
        <f t="shared" si="4"/>
        <v/>
      </c>
      <c r="M89" s="119" t="str">
        <f t="shared" si="5"/>
        <v/>
      </c>
      <c r="N89" s="85"/>
      <c r="O89" s="102"/>
      <c r="P89" s="89" t="str">
        <f t="shared" si="6"/>
        <v/>
      </c>
      <c r="Q89" s="111" t="str">
        <f t="shared" si="7"/>
        <v/>
      </c>
    </row>
    <row r="90" spans="2:17" s="49" customFormat="1" ht="14.1" customHeight="1" x14ac:dyDescent="0.3">
      <c r="B90" s="12"/>
      <c r="C90" s="130"/>
      <c r="D90" s="130"/>
      <c r="E90" s="144"/>
      <c r="F90" s="134"/>
      <c r="G90" s="144"/>
      <c r="H90" s="143"/>
      <c r="I90" s="144"/>
      <c r="J90" s="143"/>
      <c r="K90" s="144"/>
      <c r="L90" s="152" t="str">
        <f t="shared" si="4"/>
        <v/>
      </c>
      <c r="M90" s="119" t="str">
        <f t="shared" si="5"/>
        <v/>
      </c>
      <c r="N90" s="85"/>
      <c r="O90" s="102"/>
      <c r="P90" s="89" t="str">
        <f t="shared" si="6"/>
        <v/>
      </c>
      <c r="Q90" s="111" t="str">
        <f t="shared" si="7"/>
        <v/>
      </c>
    </row>
    <row r="91" spans="2:17" s="49" customFormat="1" ht="14.1" customHeight="1" x14ac:dyDescent="0.3">
      <c r="B91" s="12"/>
      <c r="C91" s="130"/>
      <c r="D91" s="130"/>
      <c r="E91" s="144"/>
      <c r="F91" s="134"/>
      <c r="G91" s="144"/>
      <c r="H91" s="143"/>
      <c r="I91" s="144"/>
      <c r="J91" s="143"/>
      <c r="K91" s="144"/>
      <c r="L91" s="152" t="str">
        <f t="shared" si="4"/>
        <v/>
      </c>
      <c r="M91" s="119" t="str">
        <f t="shared" si="5"/>
        <v/>
      </c>
      <c r="N91" s="85"/>
      <c r="O91" s="102"/>
      <c r="P91" s="89" t="str">
        <f t="shared" si="6"/>
        <v/>
      </c>
      <c r="Q91" s="111" t="str">
        <f t="shared" si="7"/>
        <v/>
      </c>
    </row>
    <row r="92" spans="2:17" s="49" customFormat="1" ht="14.1" customHeight="1" x14ac:dyDescent="0.3">
      <c r="B92" s="12"/>
      <c r="C92" s="130"/>
      <c r="D92" s="130"/>
      <c r="E92" s="144"/>
      <c r="F92" s="134"/>
      <c r="G92" s="144"/>
      <c r="H92" s="143"/>
      <c r="I92" s="144"/>
      <c r="J92" s="143"/>
      <c r="K92" s="144"/>
      <c r="L92" s="152" t="str">
        <f t="shared" si="4"/>
        <v/>
      </c>
      <c r="M92" s="119" t="str">
        <f t="shared" si="5"/>
        <v/>
      </c>
      <c r="N92" s="85"/>
      <c r="O92" s="102"/>
      <c r="P92" s="89" t="str">
        <f t="shared" si="6"/>
        <v/>
      </c>
      <c r="Q92" s="111" t="str">
        <f t="shared" si="7"/>
        <v/>
      </c>
    </row>
    <row r="93" spans="2:17" s="49" customFormat="1" ht="14.1" customHeight="1" x14ac:dyDescent="0.3">
      <c r="B93" s="12"/>
      <c r="C93" s="130"/>
      <c r="D93" s="130"/>
      <c r="E93" s="144"/>
      <c r="F93" s="134"/>
      <c r="G93" s="144"/>
      <c r="H93" s="143"/>
      <c r="I93" s="144"/>
      <c r="J93" s="143"/>
      <c r="K93" s="144"/>
      <c r="L93" s="152" t="str">
        <f t="shared" si="4"/>
        <v/>
      </c>
      <c r="M93" s="119" t="str">
        <f t="shared" si="5"/>
        <v/>
      </c>
      <c r="N93" s="85"/>
      <c r="O93" s="102"/>
      <c r="P93" s="89" t="str">
        <f t="shared" si="6"/>
        <v/>
      </c>
      <c r="Q93" s="111" t="str">
        <f t="shared" si="7"/>
        <v/>
      </c>
    </row>
    <row r="94" spans="2:17" s="49" customFormat="1" ht="14.1" customHeight="1" x14ac:dyDescent="0.3">
      <c r="B94" s="12"/>
      <c r="C94" s="130"/>
      <c r="D94" s="130"/>
      <c r="E94" s="144"/>
      <c r="F94" s="134"/>
      <c r="G94" s="144"/>
      <c r="H94" s="143"/>
      <c r="I94" s="144"/>
      <c r="J94" s="143"/>
      <c r="K94" s="144"/>
      <c r="L94" s="152" t="str">
        <f t="shared" si="4"/>
        <v/>
      </c>
      <c r="M94" s="119" t="str">
        <f t="shared" si="5"/>
        <v/>
      </c>
      <c r="N94" s="85"/>
      <c r="O94" s="102"/>
      <c r="P94" s="89" t="str">
        <f t="shared" si="6"/>
        <v/>
      </c>
      <c r="Q94" s="111" t="str">
        <f t="shared" si="7"/>
        <v/>
      </c>
    </row>
    <row r="95" spans="2:17" s="49" customFormat="1" ht="14.1" customHeight="1" x14ac:dyDescent="0.3">
      <c r="B95" s="12"/>
      <c r="C95" s="130"/>
      <c r="D95" s="130"/>
      <c r="E95" s="144"/>
      <c r="F95" s="134"/>
      <c r="G95" s="144"/>
      <c r="H95" s="143"/>
      <c r="I95" s="144"/>
      <c r="J95" s="143"/>
      <c r="K95" s="144"/>
      <c r="L95" s="152" t="str">
        <f t="shared" si="4"/>
        <v/>
      </c>
      <c r="M95" s="119" t="str">
        <f t="shared" si="5"/>
        <v/>
      </c>
      <c r="N95" s="85"/>
      <c r="O95" s="102"/>
      <c r="P95" s="89" t="str">
        <f t="shared" si="6"/>
        <v/>
      </c>
      <c r="Q95" s="111" t="str">
        <f t="shared" si="7"/>
        <v/>
      </c>
    </row>
    <row r="96" spans="2:17" s="49" customFormat="1" ht="14.1" customHeight="1" x14ac:dyDescent="0.3">
      <c r="B96" s="12"/>
      <c r="C96" s="130"/>
      <c r="D96" s="130"/>
      <c r="E96" s="144"/>
      <c r="F96" s="134"/>
      <c r="G96" s="144"/>
      <c r="H96" s="143"/>
      <c r="I96" s="144"/>
      <c r="J96" s="143"/>
      <c r="K96" s="144"/>
      <c r="L96" s="152" t="str">
        <f t="shared" si="4"/>
        <v/>
      </c>
      <c r="M96" s="119" t="str">
        <f t="shared" si="5"/>
        <v/>
      </c>
      <c r="N96" s="85"/>
      <c r="O96" s="102"/>
      <c r="P96" s="89" t="str">
        <f t="shared" si="6"/>
        <v/>
      </c>
      <c r="Q96" s="111" t="str">
        <f t="shared" si="7"/>
        <v/>
      </c>
    </row>
    <row r="97" spans="2:17" s="49" customFormat="1" ht="14.1" customHeight="1" x14ac:dyDescent="0.3">
      <c r="B97" s="12"/>
      <c r="C97" s="130"/>
      <c r="D97" s="130"/>
      <c r="E97" s="144"/>
      <c r="F97" s="134"/>
      <c r="G97" s="144"/>
      <c r="H97" s="143"/>
      <c r="I97" s="144"/>
      <c r="J97" s="143"/>
      <c r="K97" s="144"/>
      <c r="L97" s="152" t="str">
        <f t="shared" si="4"/>
        <v/>
      </c>
      <c r="M97" s="119" t="str">
        <f t="shared" si="5"/>
        <v/>
      </c>
      <c r="N97" s="85"/>
      <c r="O97" s="102"/>
      <c r="P97" s="89" t="str">
        <f t="shared" si="6"/>
        <v/>
      </c>
      <c r="Q97" s="111" t="str">
        <f t="shared" si="7"/>
        <v/>
      </c>
    </row>
    <row r="98" spans="2:17" s="49" customFormat="1" ht="14.1" customHeight="1" x14ac:dyDescent="0.3">
      <c r="B98" s="12"/>
      <c r="C98" s="130"/>
      <c r="D98" s="130"/>
      <c r="E98" s="144"/>
      <c r="F98" s="134"/>
      <c r="G98" s="144"/>
      <c r="H98" s="143"/>
      <c r="I98" s="144"/>
      <c r="J98" s="143"/>
      <c r="K98" s="144"/>
      <c r="L98" s="152" t="str">
        <f t="shared" si="4"/>
        <v/>
      </c>
      <c r="M98" s="119" t="str">
        <f t="shared" si="5"/>
        <v/>
      </c>
      <c r="N98" s="85"/>
      <c r="O98" s="102"/>
      <c r="P98" s="89" t="str">
        <f t="shared" si="6"/>
        <v/>
      </c>
      <c r="Q98" s="111" t="str">
        <f t="shared" si="7"/>
        <v/>
      </c>
    </row>
    <row r="99" spans="2:17" s="49" customFormat="1" ht="14.1" customHeight="1" x14ac:dyDescent="0.3">
      <c r="B99" s="12"/>
      <c r="C99" s="130"/>
      <c r="D99" s="130"/>
      <c r="E99" s="144"/>
      <c r="F99" s="134"/>
      <c r="G99" s="144"/>
      <c r="H99" s="143"/>
      <c r="I99" s="144"/>
      <c r="J99" s="143"/>
      <c r="K99" s="144"/>
      <c r="L99" s="152" t="str">
        <f t="shared" si="4"/>
        <v/>
      </c>
      <c r="M99" s="119" t="str">
        <f t="shared" si="5"/>
        <v/>
      </c>
      <c r="N99" s="85"/>
      <c r="O99" s="102"/>
      <c r="P99" s="89" t="str">
        <f t="shared" si="6"/>
        <v/>
      </c>
      <c r="Q99" s="111" t="str">
        <f t="shared" si="7"/>
        <v/>
      </c>
    </row>
    <row r="100" spans="2:17" s="49" customFormat="1" ht="14.1" customHeight="1" x14ac:dyDescent="0.3">
      <c r="B100" s="12"/>
      <c r="C100" s="130"/>
      <c r="D100" s="130"/>
      <c r="E100" s="144"/>
      <c r="F100" s="134"/>
      <c r="G100" s="144"/>
      <c r="H100" s="143"/>
      <c r="I100" s="144"/>
      <c r="J100" s="143"/>
      <c r="K100" s="144"/>
      <c r="L100" s="152" t="str">
        <f t="shared" si="4"/>
        <v/>
      </c>
      <c r="M100" s="119" t="str">
        <f t="shared" si="5"/>
        <v/>
      </c>
      <c r="N100" s="85"/>
      <c r="O100" s="102"/>
      <c r="P100" s="89" t="str">
        <f t="shared" si="6"/>
        <v/>
      </c>
      <c r="Q100" s="111" t="str">
        <f t="shared" si="7"/>
        <v/>
      </c>
    </row>
    <row r="101" spans="2:17" s="49" customFormat="1" ht="14.1" customHeight="1" x14ac:dyDescent="0.3">
      <c r="B101" s="12"/>
      <c r="C101" s="130"/>
      <c r="D101" s="130"/>
      <c r="E101" s="144"/>
      <c r="F101" s="134"/>
      <c r="G101" s="144"/>
      <c r="H101" s="143"/>
      <c r="I101" s="144"/>
      <c r="J101" s="143"/>
      <c r="K101" s="144"/>
      <c r="L101" s="152" t="str">
        <f t="shared" si="4"/>
        <v/>
      </c>
      <c r="M101" s="119" t="str">
        <f t="shared" si="5"/>
        <v/>
      </c>
      <c r="N101" s="85"/>
      <c r="O101" s="102"/>
      <c r="P101" s="89" t="str">
        <f t="shared" si="6"/>
        <v/>
      </c>
      <c r="Q101" s="111" t="str">
        <f t="shared" si="7"/>
        <v/>
      </c>
    </row>
    <row r="102" spans="2:17" s="49" customFormat="1" ht="14.1" customHeight="1" x14ac:dyDescent="0.3">
      <c r="B102" s="12"/>
      <c r="C102" s="130"/>
      <c r="D102" s="130"/>
      <c r="E102" s="144"/>
      <c r="F102" s="134"/>
      <c r="G102" s="144"/>
      <c r="H102" s="143"/>
      <c r="I102" s="144"/>
      <c r="J102" s="143"/>
      <c r="K102" s="144"/>
      <c r="L102" s="152" t="str">
        <f t="shared" si="4"/>
        <v/>
      </c>
      <c r="M102" s="119" t="str">
        <f t="shared" si="5"/>
        <v/>
      </c>
      <c r="N102" s="85"/>
      <c r="O102" s="102"/>
      <c r="P102" s="89" t="str">
        <f t="shared" si="6"/>
        <v/>
      </c>
      <c r="Q102" s="111" t="str">
        <f t="shared" si="7"/>
        <v/>
      </c>
    </row>
    <row r="103" spans="2:17" s="49" customFormat="1" ht="14.1" customHeight="1" x14ac:dyDescent="0.3">
      <c r="B103" s="12"/>
      <c r="C103" s="130"/>
      <c r="D103" s="130"/>
      <c r="E103" s="144"/>
      <c r="F103" s="134"/>
      <c r="G103" s="144"/>
      <c r="H103" s="143"/>
      <c r="I103" s="144"/>
      <c r="J103" s="143"/>
      <c r="K103" s="144"/>
      <c r="L103" s="152" t="str">
        <f t="shared" si="4"/>
        <v/>
      </c>
      <c r="M103" s="119" t="str">
        <f t="shared" si="5"/>
        <v/>
      </c>
      <c r="N103" s="85"/>
      <c r="O103" s="102"/>
      <c r="P103" s="89" t="str">
        <f t="shared" si="6"/>
        <v/>
      </c>
      <c r="Q103" s="111" t="str">
        <f t="shared" si="7"/>
        <v/>
      </c>
    </row>
    <row r="104" spans="2:17" s="49" customFormat="1" ht="14.1" customHeight="1" x14ac:dyDescent="0.3">
      <c r="B104" s="12"/>
      <c r="C104" s="130"/>
      <c r="D104" s="130"/>
      <c r="E104" s="144"/>
      <c r="F104" s="134"/>
      <c r="G104" s="144"/>
      <c r="H104" s="143"/>
      <c r="I104" s="144"/>
      <c r="J104" s="143"/>
      <c r="K104" s="144"/>
      <c r="L104" s="152" t="str">
        <f t="shared" si="4"/>
        <v/>
      </c>
      <c r="M104" s="119" t="str">
        <f t="shared" si="5"/>
        <v/>
      </c>
      <c r="N104" s="85"/>
      <c r="O104" s="102"/>
      <c r="P104" s="89" t="str">
        <f t="shared" si="6"/>
        <v/>
      </c>
      <c r="Q104" s="111" t="str">
        <f t="shared" si="7"/>
        <v/>
      </c>
    </row>
    <row r="105" spans="2:17" s="49" customFormat="1" ht="14.1" customHeight="1" x14ac:dyDescent="0.3">
      <c r="B105" s="12"/>
      <c r="C105" s="130"/>
      <c r="D105" s="130"/>
      <c r="E105" s="144"/>
      <c r="F105" s="134"/>
      <c r="G105" s="144"/>
      <c r="H105" s="143"/>
      <c r="I105" s="144"/>
      <c r="J105" s="143"/>
      <c r="K105" s="144"/>
      <c r="L105" s="152" t="str">
        <f t="shared" si="4"/>
        <v/>
      </c>
      <c r="M105" s="119" t="str">
        <f t="shared" si="5"/>
        <v/>
      </c>
      <c r="N105" s="85"/>
      <c r="O105" s="102"/>
      <c r="P105" s="89" t="str">
        <f t="shared" si="6"/>
        <v/>
      </c>
      <c r="Q105" s="111" t="str">
        <f t="shared" si="7"/>
        <v/>
      </c>
    </row>
    <row r="106" spans="2:17" s="49" customFormat="1" ht="14.1" customHeight="1" x14ac:dyDescent="0.3">
      <c r="B106" s="12"/>
      <c r="C106" s="130"/>
      <c r="D106" s="130"/>
      <c r="E106" s="144"/>
      <c r="F106" s="134"/>
      <c r="G106" s="144"/>
      <c r="H106" s="143"/>
      <c r="I106" s="144"/>
      <c r="J106" s="143"/>
      <c r="K106" s="144"/>
      <c r="L106" s="152" t="str">
        <f t="shared" si="4"/>
        <v/>
      </c>
      <c r="M106" s="119" t="str">
        <f t="shared" si="5"/>
        <v/>
      </c>
      <c r="N106" s="85"/>
      <c r="O106" s="102"/>
      <c r="P106" s="89" t="str">
        <f t="shared" si="6"/>
        <v/>
      </c>
      <c r="Q106" s="111" t="str">
        <f t="shared" si="7"/>
        <v/>
      </c>
    </row>
    <row r="107" spans="2:17" s="49" customFormat="1" ht="14.1" customHeight="1" x14ac:dyDescent="0.3">
      <c r="B107" s="12"/>
      <c r="C107" s="130"/>
      <c r="D107" s="130"/>
      <c r="E107" s="144"/>
      <c r="F107" s="134"/>
      <c r="G107" s="144"/>
      <c r="H107" s="143"/>
      <c r="I107" s="144"/>
      <c r="J107" s="143"/>
      <c r="K107" s="144"/>
      <c r="L107" s="152" t="str">
        <f t="shared" si="4"/>
        <v/>
      </c>
      <c r="M107" s="119" t="str">
        <f t="shared" si="5"/>
        <v/>
      </c>
      <c r="N107" s="85"/>
      <c r="O107" s="102"/>
      <c r="P107" s="89" t="str">
        <f t="shared" si="6"/>
        <v/>
      </c>
      <c r="Q107" s="111" t="str">
        <f t="shared" si="7"/>
        <v/>
      </c>
    </row>
    <row r="108" spans="2:17" s="49" customFormat="1" ht="14.1" customHeight="1" thickBot="1" x14ac:dyDescent="0.35">
      <c r="B108" s="31"/>
      <c r="C108" s="131"/>
      <c r="D108" s="131"/>
      <c r="E108" s="146"/>
      <c r="F108" s="135"/>
      <c r="G108" s="146"/>
      <c r="H108" s="145"/>
      <c r="I108" s="146"/>
      <c r="J108" s="145"/>
      <c r="K108" s="146"/>
      <c r="L108" s="153" t="str">
        <f t="shared" si="4"/>
        <v/>
      </c>
      <c r="M108" s="120" t="str">
        <f t="shared" si="5"/>
        <v/>
      </c>
      <c r="N108" s="86"/>
      <c r="O108" s="117"/>
      <c r="P108" s="90" t="str">
        <f t="shared" si="6"/>
        <v/>
      </c>
      <c r="Q108" s="112" t="str">
        <f t="shared" si="7"/>
        <v/>
      </c>
    </row>
    <row r="109" spans="2:17" ht="14.1" customHeight="1" x14ac:dyDescent="0.3">
      <c r="D109" s="9"/>
      <c r="E109" s="9"/>
      <c r="F109" s="9"/>
      <c r="G109" s="9"/>
      <c r="H109" s="9"/>
      <c r="I109" s="9"/>
      <c r="J109" s="9"/>
      <c r="K109" s="9"/>
      <c r="L109" s="80">
        <f>SUM(L7:L108)</f>
        <v>0</v>
      </c>
      <c r="M109" s="104">
        <f t="shared" ref="M109:Q109" si="8">SUM(M7:M108)</f>
        <v>0</v>
      </c>
      <c r="N109" s="83">
        <f t="shared" si="8"/>
        <v>0</v>
      </c>
      <c r="O109" s="108">
        <f t="shared" si="8"/>
        <v>0</v>
      </c>
      <c r="P109" s="76">
        <f t="shared" si="8"/>
        <v>0</v>
      </c>
      <c r="Q109" s="113">
        <f t="shared" si="8"/>
        <v>0</v>
      </c>
    </row>
    <row r="110" spans="2:17" ht="14.1" customHeight="1" thickBot="1" x14ac:dyDescent="0.35">
      <c r="D110" s="9"/>
      <c r="E110" s="9"/>
      <c r="F110" s="9"/>
      <c r="G110" s="9"/>
      <c r="H110" s="9"/>
      <c r="I110" s="9"/>
      <c r="J110" s="9"/>
      <c r="K110" s="9"/>
      <c r="L110" s="58" t="s">
        <v>27</v>
      </c>
      <c r="M110" s="45"/>
      <c r="N110" s="56" t="s">
        <v>27</v>
      </c>
      <c r="O110" s="23"/>
      <c r="P110" s="57" t="s">
        <v>27</v>
      </c>
      <c r="Q110" s="22"/>
    </row>
    <row r="111" spans="2:17" ht="14.1" customHeight="1" x14ac:dyDescent="0.3">
      <c r="D111" s="9"/>
      <c r="E111" s="9"/>
      <c r="F111" s="9"/>
      <c r="G111" s="9"/>
      <c r="H111" s="9"/>
      <c r="I111" s="9"/>
      <c r="J111" s="9"/>
      <c r="K111" s="9"/>
      <c r="L111" s="46" t="s">
        <v>28</v>
      </c>
      <c r="M111" s="105">
        <f>IF(M109&lt;&gt;"",ROUNDDOWN(M109/18,0),"")</f>
        <v>0</v>
      </c>
      <c r="N111" s="41" t="s">
        <v>28</v>
      </c>
      <c r="O111" s="121"/>
      <c r="P111" s="60" t="s">
        <v>28</v>
      </c>
      <c r="Q111" s="114">
        <f>IF(Q109&lt;&gt;"",ROUNDDOWN(Q109/18,0),"")</f>
        <v>0</v>
      </c>
    </row>
    <row r="112" spans="2:17" ht="14.1" customHeight="1" thickBot="1" x14ac:dyDescent="0.35">
      <c r="D112" s="9"/>
      <c r="E112" s="9"/>
      <c r="F112" s="9"/>
      <c r="G112" s="9"/>
      <c r="H112" s="9"/>
      <c r="I112" s="9"/>
      <c r="J112" s="9"/>
      <c r="K112" s="9"/>
      <c r="L112" s="47" t="s">
        <v>17</v>
      </c>
      <c r="M112" s="106">
        <f>IF(M109&lt;&gt;"",M109-M111*18,"")</f>
        <v>0</v>
      </c>
      <c r="N112" s="42" t="s">
        <v>17</v>
      </c>
      <c r="O112" s="122"/>
      <c r="P112" s="61" t="s">
        <v>17</v>
      </c>
      <c r="Q112" s="115">
        <f>IF(Q109&lt;&gt;"",Q109-Q111*18,"")</f>
        <v>0</v>
      </c>
    </row>
    <row r="113" spans="2:17" ht="14.1" customHeight="1" x14ac:dyDescent="0.3">
      <c r="D113" s="9"/>
      <c r="E113" s="9"/>
      <c r="F113" s="9"/>
      <c r="G113" s="9"/>
      <c r="H113" s="9"/>
      <c r="I113" s="9"/>
      <c r="J113" s="9"/>
      <c r="K113" s="9"/>
      <c r="L113" s="81">
        <f>L109+M111</f>
        <v>0</v>
      </c>
      <c r="M113" s="107">
        <f>M112</f>
        <v>0</v>
      </c>
      <c r="N113" s="84">
        <f>N109+O111</f>
        <v>0</v>
      </c>
      <c r="O113" s="109">
        <f>O112</f>
        <v>0</v>
      </c>
      <c r="P113" s="77">
        <f>P109+Q111</f>
        <v>0</v>
      </c>
      <c r="Q113" s="116">
        <f>Q112</f>
        <v>0</v>
      </c>
    </row>
    <row r="114" spans="2:17" ht="14.1" customHeight="1" x14ac:dyDescent="0.3">
      <c r="D114" s="9"/>
      <c r="E114" s="9"/>
      <c r="F114" s="9"/>
      <c r="G114" s="9"/>
      <c r="H114" s="9"/>
      <c r="I114" s="9"/>
      <c r="J114" s="9"/>
      <c r="K114" s="9"/>
      <c r="L114" s="59" t="s">
        <v>29</v>
      </c>
      <c r="M114" s="48" t="s">
        <v>26</v>
      </c>
      <c r="N114" s="52" t="s">
        <v>29</v>
      </c>
      <c r="O114" s="25" t="s">
        <v>26</v>
      </c>
      <c r="P114" s="54" t="s">
        <v>29</v>
      </c>
      <c r="Q114" s="26" t="s">
        <v>26</v>
      </c>
    </row>
    <row r="115" spans="2:17" ht="14.1" customHeight="1" thickBot="1" x14ac:dyDescent="0.35">
      <c r="D115" s="9"/>
      <c r="E115" s="9"/>
      <c r="F115" s="9"/>
      <c r="G115" s="9"/>
      <c r="H115" s="9"/>
      <c r="I115" s="9"/>
      <c r="J115" s="9"/>
      <c r="K115" s="9"/>
      <c r="L115" s="194" t="s">
        <v>22</v>
      </c>
      <c r="M115" s="195"/>
      <c r="N115" s="176" t="s">
        <v>23</v>
      </c>
      <c r="O115" s="177"/>
      <c r="P115" s="178" t="s">
        <v>25</v>
      </c>
      <c r="Q115" s="179"/>
    </row>
    <row r="116" spans="2:17" ht="7.5" customHeight="1" x14ac:dyDescent="0.3">
      <c r="B116" s="27"/>
      <c r="C116" s="27"/>
      <c r="D116" s="27"/>
      <c r="E116" s="9"/>
      <c r="F116" s="9"/>
      <c r="G116" s="9"/>
      <c r="H116" s="9"/>
      <c r="I116" s="9"/>
      <c r="J116" s="9"/>
      <c r="K116" s="9"/>
      <c r="L116" s="29"/>
      <c r="M116" s="29"/>
      <c r="N116" s="29"/>
      <c r="O116" s="29"/>
      <c r="P116" s="29"/>
      <c r="Q116" s="29"/>
    </row>
    <row r="117" spans="2:17" ht="14.1" customHeight="1" x14ac:dyDescent="0.3">
      <c r="B117" t="s">
        <v>15</v>
      </c>
      <c r="D117" s="9"/>
      <c r="F117" s="9"/>
      <c r="H117" s="9"/>
      <c r="L117" s="173" t="s">
        <v>16</v>
      </c>
      <c r="M117" s="173"/>
      <c r="N117" s="173"/>
      <c r="O117" s="173"/>
      <c r="P117" s="173"/>
      <c r="Q117" s="173"/>
    </row>
    <row r="118" spans="2:17" ht="14.1" customHeight="1" x14ac:dyDescent="0.3">
      <c r="B118" s="27"/>
      <c r="C118" s="27"/>
      <c r="D118" s="66"/>
      <c r="F118" s="9"/>
      <c r="H118" s="9"/>
      <c r="L118"/>
      <c r="M118"/>
      <c r="N118"/>
      <c r="O118"/>
      <c r="P118"/>
    </row>
    <row r="119" spans="2:17" ht="14.1" customHeight="1" x14ac:dyDescent="0.3">
      <c r="B119" s="27"/>
      <c r="C119" s="27"/>
      <c r="D119" s="28"/>
      <c r="F119" s="9"/>
      <c r="H119" s="9"/>
    </row>
    <row r="120" spans="2:17" ht="14.1" customHeight="1" x14ac:dyDescent="0.3">
      <c r="B120" s="67"/>
      <c r="C120" s="67"/>
      <c r="D120" s="68"/>
      <c r="L120" s="192"/>
      <c r="M120" s="192"/>
      <c r="N120" s="192"/>
      <c r="O120" s="192"/>
      <c r="P120" s="192"/>
      <c r="Q120" s="192"/>
    </row>
  </sheetData>
  <sheetProtection algorithmName="SHA-512" hashValue="E7YTjrvxgXWeYjL3M0qjInXUi0C5fQeqcSBfHbyvdYAOnlcFbM4wDpEdLOSB0qFlBHpYudyc+wfW/6FPMeC7DQ==" saltValue="YnO3rFjCybamdvoNmQ/VnQ==" spinCount="100000" sheet="1" selectLockedCells="1"/>
  <mergeCells count="21">
    <mergeCell ref="H5:H6"/>
    <mergeCell ref="I5:I6"/>
    <mergeCell ref="J5:J6"/>
    <mergeCell ref="K5:K6"/>
    <mergeCell ref="L5:M5"/>
    <mergeCell ref="B5:B6"/>
    <mergeCell ref="D5:D6"/>
    <mergeCell ref="E5:E6"/>
    <mergeCell ref="F5:F6"/>
    <mergeCell ref="G5:G6"/>
    <mergeCell ref="C5:C6"/>
    <mergeCell ref="L117:Q117"/>
    <mergeCell ref="L120:Q120"/>
    <mergeCell ref="N4:O4"/>
    <mergeCell ref="N5:O5"/>
    <mergeCell ref="L4:M4"/>
    <mergeCell ref="P4:Q4"/>
    <mergeCell ref="P5:Q5"/>
    <mergeCell ref="L115:M115"/>
    <mergeCell ref="N115:O115"/>
    <mergeCell ref="P115:Q115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Footer>Pagina &amp;P</oddFooter>
  </headerFooter>
  <ignoredErrors>
    <ignoredError sqref="M7 L7 Q7:Q108 P7:P108 L113 Q113 N109:O109 L8 M8 L9:M108" emptyCellReference="1"/>
    <ignoredError sqref="M113 N113:P113" formula="1" emptyCellReference="1"/>
    <ignoredError sqref="L110 N110 P11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4F60B-3330-412D-824B-477691FA554D}">
  <sheetPr>
    <pageSetUpPr fitToPage="1"/>
  </sheetPr>
  <dimension ref="B1:Q120"/>
  <sheetViews>
    <sheetView tabSelected="1" zoomScaleNormal="100" workbookViewId="0">
      <pane xSplit="1" ySplit="6" topLeftCell="B7" activePane="bottomRight" state="frozen"/>
      <selection activeCell="E122" sqref="E122"/>
      <selection pane="topRight" activeCell="E122" sqref="E122"/>
      <selection pane="bottomLeft" activeCell="E122" sqref="E122"/>
      <selection pane="bottomRight" activeCell="J14" sqref="J14"/>
    </sheetView>
  </sheetViews>
  <sheetFormatPr defaultColWidth="9.109375" defaultRowHeight="14.4" x14ac:dyDescent="0.3"/>
  <cols>
    <col min="1" max="1" width="1.88671875" customWidth="1"/>
    <col min="2" max="2" width="17.33203125" customWidth="1"/>
    <col min="3" max="3" width="22.77734375" customWidth="1"/>
    <col min="4" max="4" width="22.33203125" style="2" customWidth="1"/>
    <col min="5" max="5" width="9.44140625" style="2" customWidth="1"/>
    <col min="6" max="6" width="25.109375" style="2" customWidth="1"/>
    <col min="7" max="7" width="9.44140625" style="2" customWidth="1"/>
    <col min="8" max="8" width="24" style="2" customWidth="1"/>
    <col min="9" max="9" width="9.44140625" style="2" customWidth="1"/>
    <col min="10" max="10" width="27.109375" style="2" customWidth="1"/>
    <col min="11" max="11" width="9.44140625" style="2" customWidth="1"/>
    <col min="12" max="13" width="15.21875" style="2" customWidth="1"/>
    <col min="14" max="16" width="13.6640625" style="2" customWidth="1"/>
    <col min="17" max="17" width="13.6640625" customWidth="1"/>
    <col min="18" max="18" width="11" customWidth="1"/>
  </cols>
  <sheetData>
    <row r="1" spans="2:17" x14ac:dyDescent="0.3">
      <c r="B1" s="1" t="s">
        <v>21</v>
      </c>
      <c r="C1" s="1"/>
    </row>
    <row r="2" spans="2:17" x14ac:dyDescent="0.3">
      <c r="B2" s="3" t="s">
        <v>42</v>
      </c>
      <c r="C2" s="3"/>
      <c r="D2" s="4"/>
      <c r="E2" s="5"/>
      <c r="F2" s="4"/>
      <c r="G2" s="5"/>
      <c r="H2" s="5"/>
      <c r="I2" s="5"/>
      <c r="J2" s="5"/>
      <c r="K2" s="5"/>
    </row>
    <row r="3" spans="2:17" ht="4.05" customHeight="1" thickBot="1" x14ac:dyDescent="0.35">
      <c r="B3" s="3"/>
      <c r="C3" s="3"/>
      <c r="D3" s="4"/>
      <c r="E3" s="6"/>
      <c r="F3" s="4"/>
      <c r="G3" s="6"/>
      <c r="H3" s="6"/>
      <c r="I3" s="6"/>
      <c r="J3" s="6"/>
      <c r="K3" s="6"/>
    </row>
    <row r="4" spans="2:17" ht="15" thickBot="1" x14ac:dyDescent="0.35">
      <c r="B4" s="7" t="s">
        <v>0</v>
      </c>
      <c r="C4" s="159" t="s">
        <v>1</v>
      </c>
      <c r="D4" s="8" t="s">
        <v>2</v>
      </c>
      <c r="E4" s="138" t="s">
        <v>3</v>
      </c>
      <c r="F4" s="70" t="s">
        <v>4</v>
      </c>
      <c r="G4" s="138" t="s">
        <v>5</v>
      </c>
      <c r="H4" s="70" t="s">
        <v>6</v>
      </c>
      <c r="I4" s="138" t="s">
        <v>7</v>
      </c>
      <c r="J4" s="150" t="s">
        <v>8</v>
      </c>
      <c r="K4" s="138" t="s">
        <v>9</v>
      </c>
      <c r="L4" s="193" t="s">
        <v>10</v>
      </c>
      <c r="M4" s="165"/>
      <c r="N4" s="164" t="s">
        <v>11</v>
      </c>
      <c r="O4" s="165"/>
      <c r="P4" s="164" t="s">
        <v>39</v>
      </c>
      <c r="Q4" s="170"/>
    </row>
    <row r="5" spans="2:17" ht="120" customHeight="1" x14ac:dyDescent="0.3">
      <c r="B5" s="180" t="s">
        <v>34</v>
      </c>
      <c r="C5" s="182" t="s">
        <v>45</v>
      </c>
      <c r="D5" s="182" t="s">
        <v>44</v>
      </c>
      <c r="E5" s="184" t="s">
        <v>30</v>
      </c>
      <c r="F5" s="186" t="s">
        <v>40</v>
      </c>
      <c r="G5" s="184" t="s">
        <v>31</v>
      </c>
      <c r="H5" s="190" t="s">
        <v>41</v>
      </c>
      <c r="I5" s="184" t="s">
        <v>32</v>
      </c>
      <c r="J5" s="186" t="s">
        <v>37</v>
      </c>
      <c r="K5" s="184" t="s">
        <v>33</v>
      </c>
      <c r="L5" s="196" t="s">
        <v>38</v>
      </c>
      <c r="M5" s="197"/>
      <c r="N5" s="166" t="s">
        <v>35</v>
      </c>
      <c r="O5" s="167"/>
      <c r="P5" s="171" t="s">
        <v>12</v>
      </c>
      <c r="Q5" s="172"/>
    </row>
    <row r="6" spans="2:17" ht="18" customHeight="1" thickBot="1" x14ac:dyDescent="0.35">
      <c r="B6" s="181"/>
      <c r="C6" s="183"/>
      <c r="D6" s="183"/>
      <c r="E6" s="185"/>
      <c r="F6" s="187"/>
      <c r="G6" s="185"/>
      <c r="H6" s="191"/>
      <c r="I6" s="185"/>
      <c r="J6" s="187"/>
      <c r="K6" s="185"/>
      <c r="L6" s="154" t="s">
        <v>24</v>
      </c>
      <c r="M6" s="21" t="s">
        <v>17</v>
      </c>
      <c r="N6" s="19" t="s">
        <v>13</v>
      </c>
      <c r="O6" s="20" t="s">
        <v>17</v>
      </c>
      <c r="P6" s="32" t="s">
        <v>14</v>
      </c>
      <c r="Q6" s="33" t="s">
        <v>17</v>
      </c>
    </row>
    <row r="7" spans="2:17" ht="14.1" customHeight="1" x14ac:dyDescent="0.3">
      <c r="B7" s="17"/>
      <c r="C7" s="128"/>
      <c r="D7" s="128"/>
      <c r="E7" s="141"/>
      <c r="F7" s="132"/>
      <c r="G7" s="141"/>
      <c r="H7" s="140"/>
      <c r="I7" s="141"/>
      <c r="J7" s="140"/>
      <c r="K7" s="141"/>
      <c r="L7" s="155" t="str">
        <f>IF(J7&lt;&gt;"",QUOTIENT(J7,18),"")</f>
        <v/>
      </c>
      <c r="M7" s="118" t="str">
        <f>IF(L7&lt;&gt;"",MOD(J7,18),"")</f>
        <v/>
      </c>
      <c r="N7" s="87"/>
      <c r="O7" s="100"/>
      <c r="P7" s="94" t="str">
        <f>IFERROR(IF(AND(G7="",N7=""),F7+L7,IF(AND(G7="",N7&lt;&gt;0),F7+N7,IF(AND(G7&lt;&gt;0,N7&lt;&gt;0),G7+N7,IF(AND(N7=0,G7&lt;&gt;0),G7+L7,"")))),"")</f>
        <v/>
      </c>
      <c r="Q7" s="110" t="str">
        <f>IF(O7="",M7,O7)</f>
        <v/>
      </c>
    </row>
    <row r="8" spans="2:17" ht="14.1" customHeight="1" x14ac:dyDescent="0.3">
      <c r="B8" s="15"/>
      <c r="C8" s="129"/>
      <c r="D8" s="129"/>
      <c r="E8" s="142"/>
      <c r="F8" s="133"/>
      <c r="G8" s="142"/>
      <c r="H8" s="139"/>
      <c r="I8" s="142"/>
      <c r="J8" s="139"/>
      <c r="K8" s="142"/>
      <c r="L8" s="156" t="str">
        <f>IF(J8&lt;&gt;"",QUOTIENT(J8,18),"")</f>
        <v/>
      </c>
      <c r="M8" s="91" t="str">
        <f>IF(L8&lt;&gt;"",MOD(J8,18),"")</f>
        <v/>
      </c>
      <c r="N8" s="82"/>
      <c r="O8" s="101"/>
      <c r="P8" s="95" t="str">
        <f>IFERROR(IF(AND(G8="",N8=""),F8+L8,IF(AND(G8="",N8&lt;&gt;0),F8+N8,IF(AND(G8&lt;&gt;0,N8&lt;&gt;0),G8+N8,IF(AND(N8=0,G8&lt;&gt;0),G8+L8,"")))),"")</f>
        <v/>
      </c>
      <c r="Q8" s="111" t="str">
        <f>IF(O8="",M8,O8)</f>
        <v/>
      </c>
    </row>
    <row r="9" spans="2:17" ht="14.1" customHeight="1" x14ac:dyDescent="0.3">
      <c r="B9" s="15"/>
      <c r="C9" s="129"/>
      <c r="D9" s="129"/>
      <c r="E9" s="142"/>
      <c r="F9" s="133"/>
      <c r="G9" s="142"/>
      <c r="H9" s="139"/>
      <c r="I9" s="142"/>
      <c r="J9" s="139"/>
      <c r="K9" s="142"/>
      <c r="L9" s="156" t="str">
        <f t="shared" ref="L9:L72" si="0">IF(J9&lt;&gt;"",QUOTIENT(J9,18),"")</f>
        <v/>
      </c>
      <c r="M9" s="91" t="str">
        <f t="shared" ref="M9:M72" si="1">IF(L9&lt;&gt;"",MOD(J9,18),"")</f>
        <v/>
      </c>
      <c r="N9" s="82"/>
      <c r="O9" s="101"/>
      <c r="P9" s="95" t="str">
        <f t="shared" ref="P9:P72" si="2">IFERROR(IF(AND(G9="",N9=""),F9+L9,IF(AND(G9="",N9&lt;&gt;0),F9+N9,IF(AND(G9&lt;&gt;0,N9&lt;&gt;0),G9+N9,IF(AND(N9=0,G9&lt;&gt;0),G9+L9,"")))),"")</f>
        <v/>
      </c>
      <c r="Q9" s="111" t="str">
        <f t="shared" ref="Q9:Q72" si="3">IF(O9="",M9,O9)</f>
        <v/>
      </c>
    </row>
    <row r="10" spans="2:17" ht="14.1" customHeight="1" x14ac:dyDescent="0.3">
      <c r="B10" s="15"/>
      <c r="C10" s="129"/>
      <c r="D10" s="129"/>
      <c r="E10" s="142"/>
      <c r="F10" s="133"/>
      <c r="G10" s="142"/>
      <c r="H10" s="139"/>
      <c r="I10" s="142"/>
      <c r="J10" s="139"/>
      <c r="K10" s="142"/>
      <c r="L10" s="156" t="str">
        <f t="shared" si="0"/>
        <v/>
      </c>
      <c r="M10" s="91" t="str">
        <f t="shared" si="1"/>
        <v/>
      </c>
      <c r="N10" s="82"/>
      <c r="O10" s="101"/>
      <c r="P10" s="95" t="str">
        <f t="shared" si="2"/>
        <v/>
      </c>
      <c r="Q10" s="111" t="str">
        <f t="shared" si="3"/>
        <v/>
      </c>
    </row>
    <row r="11" spans="2:17" ht="14.1" customHeight="1" x14ac:dyDescent="0.3">
      <c r="B11" s="15"/>
      <c r="C11" s="129"/>
      <c r="D11" s="129"/>
      <c r="E11" s="142"/>
      <c r="F11" s="133"/>
      <c r="G11" s="142"/>
      <c r="H11" s="139"/>
      <c r="I11" s="142"/>
      <c r="J11" s="139"/>
      <c r="K11" s="142"/>
      <c r="L11" s="156" t="str">
        <f t="shared" si="0"/>
        <v/>
      </c>
      <c r="M11" s="91" t="str">
        <f t="shared" si="1"/>
        <v/>
      </c>
      <c r="N11" s="82"/>
      <c r="O11" s="101"/>
      <c r="P11" s="95" t="str">
        <f t="shared" si="2"/>
        <v/>
      </c>
      <c r="Q11" s="111" t="str">
        <f t="shared" si="3"/>
        <v/>
      </c>
    </row>
    <row r="12" spans="2:17" ht="14.1" customHeight="1" x14ac:dyDescent="0.3">
      <c r="B12" s="15"/>
      <c r="C12" s="129"/>
      <c r="D12" s="129"/>
      <c r="E12" s="142"/>
      <c r="F12" s="133"/>
      <c r="G12" s="142"/>
      <c r="H12" s="139"/>
      <c r="I12" s="142"/>
      <c r="J12" s="139"/>
      <c r="K12" s="142"/>
      <c r="L12" s="156" t="str">
        <f t="shared" si="0"/>
        <v/>
      </c>
      <c r="M12" s="91" t="str">
        <f t="shared" si="1"/>
        <v/>
      </c>
      <c r="N12" s="82"/>
      <c r="O12" s="101"/>
      <c r="P12" s="95" t="str">
        <f t="shared" si="2"/>
        <v/>
      </c>
      <c r="Q12" s="111" t="str">
        <f t="shared" si="3"/>
        <v/>
      </c>
    </row>
    <row r="13" spans="2:17" ht="14.1" customHeight="1" x14ac:dyDescent="0.3">
      <c r="B13" s="15"/>
      <c r="C13" s="129"/>
      <c r="D13" s="129"/>
      <c r="E13" s="142"/>
      <c r="F13" s="133"/>
      <c r="G13" s="142"/>
      <c r="H13" s="139"/>
      <c r="I13" s="142"/>
      <c r="J13" s="139"/>
      <c r="K13" s="142"/>
      <c r="L13" s="156" t="str">
        <f t="shared" si="0"/>
        <v/>
      </c>
      <c r="M13" s="91" t="str">
        <f t="shared" si="1"/>
        <v/>
      </c>
      <c r="N13" s="82"/>
      <c r="O13" s="101"/>
      <c r="P13" s="95" t="str">
        <f t="shared" si="2"/>
        <v/>
      </c>
      <c r="Q13" s="111" t="str">
        <f t="shared" si="3"/>
        <v/>
      </c>
    </row>
    <row r="14" spans="2:17" ht="14.1" customHeight="1" x14ac:dyDescent="0.3">
      <c r="B14" s="15"/>
      <c r="C14" s="129"/>
      <c r="D14" s="129"/>
      <c r="E14" s="142"/>
      <c r="F14" s="133"/>
      <c r="G14" s="142"/>
      <c r="H14" s="139"/>
      <c r="I14" s="142"/>
      <c r="J14" s="139"/>
      <c r="K14" s="142"/>
      <c r="L14" s="156" t="str">
        <f t="shared" si="0"/>
        <v/>
      </c>
      <c r="M14" s="91" t="str">
        <f t="shared" si="1"/>
        <v/>
      </c>
      <c r="N14" s="82"/>
      <c r="O14" s="101"/>
      <c r="P14" s="95" t="str">
        <f t="shared" si="2"/>
        <v/>
      </c>
      <c r="Q14" s="111" t="str">
        <f t="shared" si="3"/>
        <v/>
      </c>
    </row>
    <row r="15" spans="2:17" ht="14.1" customHeight="1" x14ac:dyDescent="0.3">
      <c r="B15" s="15"/>
      <c r="C15" s="129"/>
      <c r="D15" s="129"/>
      <c r="E15" s="142"/>
      <c r="F15" s="133"/>
      <c r="G15" s="142"/>
      <c r="H15" s="139"/>
      <c r="I15" s="142"/>
      <c r="J15" s="139"/>
      <c r="K15" s="142"/>
      <c r="L15" s="156" t="str">
        <f t="shared" si="0"/>
        <v/>
      </c>
      <c r="M15" s="91" t="str">
        <f t="shared" si="1"/>
        <v/>
      </c>
      <c r="N15" s="82"/>
      <c r="O15" s="101"/>
      <c r="P15" s="95" t="str">
        <f t="shared" si="2"/>
        <v/>
      </c>
      <c r="Q15" s="111" t="str">
        <f t="shared" si="3"/>
        <v/>
      </c>
    </row>
    <row r="16" spans="2:17" ht="14.1" customHeight="1" x14ac:dyDescent="0.3">
      <c r="B16" s="15"/>
      <c r="C16" s="129"/>
      <c r="D16" s="129"/>
      <c r="E16" s="142"/>
      <c r="F16" s="133"/>
      <c r="G16" s="142"/>
      <c r="H16" s="139"/>
      <c r="I16" s="142"/>
      <c r="J16" s="139"/>
      <c r="K16" s="142"/>
      <c r="L16" s="156" t="str">
        <f t="shared" si="0"/>
        <v/>
      </c>
      <c r="M16" s="91" t="str">
        <f t="shared" si="1"/>
        <v/>
      </c>
      <c r="N16" s="82"/>
      <c r="O16" s="101"/>
      <c r="P16" s="95" t="str">
        <f t="shared" si="2"/>
        <v/>
      </c>
      <c r="Q16" s="111" t="str">
        <f t="shared" si="3"/>
        <v/>
      </c>
    </row>
    <row r="17" spans="2:17" ht="14.1" customHeight="1" x14ac:dyDescent="0.3">
      <c r="B17" s="15"/>
      <c r="C17" s="129"/>
      <c r="D17" s="129"/>
      <c r="E17" s="142"/>
      <c r="F17" s="133"/>
      <c r="G17" s="142"/>
      <c r="H17" s="139"/>
      <c r="I17" s="142"/>
      <c r="J17" s="139"/>
      <c r="K17" s="142"/>
      <c r="L17" s="156" t="str">
        <f t="shared" si="0"/>
        <v/>
      </c>
      <c r="M17" s="91" t="str">
        <f t="shared" si="1"/>
        <v/>
      </c>
      <c r="N17" s="82"/>
      <c r="O17" s="101"/>
      <c r="P17" s="95" t="str">
        <f t="shared" si="2"/>
        <v/>
      </c>
      <c r="Q17" s="111" t="str">
        <f t="shared" si="3"/>
        <v/>
      </c>
    </row>
    <row r="18" spans="2:17" ht="14.1" customHeight="1" x14ac:dyDescent="0.3">
      <c r="B18" s="15"/>
      <c r="C18" s="129"/>
      <c r="D18" s="129"/>
      <c r="E18" s="142"/>
      <c r="F18" s="133"/>
      <c r="G18" s="142"/>
      <c r="H18" s="139"/>
      <c r="I18" s="142"/>
      <c r="J18" s="139"/>
      <c r="K18" s="142"/>
      <c r="L18" s="156" t="str">
        <f t="shared" si="0"/>
        <v/>
      </c>
      <c r="M18" s="91" t="str">
        <f t="shared" si="1"/>
        <v/>
      </c>
      <c r="N18" s="82"/>
      <c r="O18" s="101"/>
      <c r="P18" s="95" t="str">
        <f t="shared" si="2"/>
        <v/>
      </c>
      <c r="Q18" s="111" t="str">
        <f t="shared" si="3"/>
        <v/>
      </c>
    </row>
    <row r="19" spans="2:17" ht="14.1" customHeight="1" x14ac:dyDescent="0.3">
      <c r="B19" s="16"/>
      <c r="C19" s="130"/>
      <c r="D19" s="130"/>
      <c r="E19" s="144"/>
      <c r="F19" s="134"/>
      <c r="G19" s="144"/>
      <c r="H19" s="143"/>
      <c r="I19" s="144"/>
      <c r="J19" s="143"/>
      <c r="K19" s="144"/>
      <c r="L19" s="156" t="str">
        <f t="shared" si="0"/>
        <v/>
      </c>
      <c r="M19" s="91" t="str">
        <f t="shared" si="1"/>
        <v/>
      </c>
      <c r="N19" s="85"/>
      <c r="O19" s="102"/>
      <c r="P19" s="95" t="str">
        <f t="shared" si="2"/>
        <v/>
      </c>
      <c r="Q19" s="111" t="str">
        <f t="shared" si="3"/>
        <v/>
      </c>
    </row>
    <row r="20" spans="2:17" ht="14.1" customHeight="1" x14ac:dyDescent="0.3">
      <c r="B20" s="16"/>
      <c r="C20" s="130"/>
      <c r="D20" s="130"/>
      <c r="E20" s="144"/>
      <c r="F20" s="134"/>
      <c r="G20" s="144"/>
      <c r="H20" s="143"/>
      <c r="I20" s="144"/>
      <c r="J20" s="143"/>
      <c r="K20" s="144"/>
      <c r="L20" s="156" t="str">
        <f t="shared" si="0"/>
        <v/>
      </c>
      <c r="M20" s="91" t="str">
        <f t="shared" si="1"/>
        <v/>
      </c>
      <c r="N20" s="85"/>
      <c r="O20" s="102"/>
      <c r="P20" s="95" t="str">
        <f t="shared" si="2"/>
        <v/>
      </c>
      <c r="Q20" s="111" t="str">
        <f t="shared" si="3"/>
        <v/>
      </c>
    </row>
    <row r="21" spans="2:17" ht="14.1" customHeight="1" x14ac:dyDescent="0.3">
      <c r="B21" s="16"/>
      <c r="C21" s="130"/>
      <c r="D21" s="130"/>
      <c r="E21" s="144"/>
      <c r="F21" s="134"/>
      <c r="G21" s="144"/>
      <c r="H21" s="143"/>
      <c r="I21" s="144"/>
      <c r="J21" s="143"/>
      <c r="K21" s="144"/>
      <c r="L21" s="156" t="str">
        <f t="shared" si="0"/>
        <v/>
      </c>
      <c r="M21" s="91" t="str">
        <f t="shared" si="1"/>
        <v/>
      </c>
      <c r="N21" s="85"/>
      <c r="O21" s="102"/>
      <c r="P21" s="95" t="str">
        <f t="shared" si="2"/>
        <v/>
      </c>
      <c r="Q21" s="111" t="str">
        <f t="shared" si="3"/>
        <v/>
      </c>
    </row>
    <row r="22" spans="2:17" ht="14.1" customHeight="1" x14ac:dyDescent="0.3">
      <c r="B22" s="16"/>
      <c r="C22" s="130"/>
      <c r="D22" s="130"/>
      <c r="E22" s="144"/>
      <c r="F22" s="134"/>
      <c r="G22" s="144"/>
      <c r="H22" s="143"/>
      <c r="I22" s="144"/>
      <c r="J22" s="143"/>
      <c r="K22" s="144"/>
      <c r="L22" s="156" t="str">
        <f t="shared" si="0"/>
        <v/>
      </c>
      <c r="M22" s="91" t="str">
        <f t="shared" si="1"/>
        <v/>
      </c>
      <c r="N22" s="85"/>
      <c r="O22" s="102"/>
      <c r="P22" s="95" t="str">
        <f t="shared" si="2"/>
        <v/>
      </c>
      <c r="Q22" s="111" t="str">
        <f t="shared" si="3"/>
        <v/>
      </c>
    </row>
    <row r="23" spans="2:17" ht="14.1" customHeight="1" x14ac:dyDescent="0.3">
      <c r="B23" s="16"/>
      <c r="C23" s="130"/>
      <c r="D23" s="130"/>
      <c r="E23" s="144"/>
      <c r="F23" s="134"/>
      <c r="G23" s="144"/>
      <c r="H23" s="143"/>
      <c r="I23" s="144"/>
      <c r="J23" s="143"/>
      <c r="K23" s="144"/>
      <c r="L23" s="156" t="str">
        <f t="shared" si="0"/>
        <v/>
      </c>
      <c r="M23" s="91" t="str">
        <f t="shared" si="1"/>
        <v/>
      </c>
      <c r="N23" s="85"/>
      <c r="O23" s="102"/>
      <c r="P23" s="95" t="str">
        <f t="shared" si="2"/>
        <v/>
      </c>
      <c r="Q23" s="111" t="str">
        <f t="shared" si="3"/>
        <v/>
      </c>
    </row>
    <row r="24" spans="2:17" ht="14.1" customHeight="1" x14ac:dyDescent="0.3">
      <c r="B24" s="16"/>
      <c r="C24" s="130"/>
      <c r="D24" s="130"/>
      <c r="E24" s="144"/>
      <c r="F24" s="134"/>
      <c r="G24" s="144"/>
      <c r="H24" s="143"/>
      <c r="I24" s="144"/>
      <c r="J24" s="143"/>
      <c r="K24" s="144"/>
      <c r="L24" s="156" t="str">
        <f t="shared" si="0"/>
        <v/>
      </c>
      <c r="M24" s="91" t="str">
        <f t="shared" si="1"/>
        <v/>
      </c>
      <c r="N24" s="85"/>
      <c r="O24" s="102"/>
      <c r="P24" s="95" t="str">
        <f t="shared" si="2"/>
        <v/>
      </c>
      <c r="Q24" s="111" t="str">
        <f t="shared" si="3"/>
        <v/>
      </c>
    </row>
    <row r="25" spans="2:17" ht="14.1" customHeight="1" x14ac:dyDescent="0.3">
      <c r="B25" s="16"/>
      <c r="C25" s="130"/>
      <c r="D25" s="130"/>
      <c r="E25" s="144"/>
      <c r="F25" s="134"/>
      <c r="G25" s="144"/>
      <c r="H25" s="143"/>
      <c r="I25" s="144"/>
      <c r="J25" s="143"/>
      <c r="K25" s="144"/>
      <c r="L25" s="156" t="str">
        <f t="shared" si="0"/>
        <v/>
      </c>
      <c r="M25" s="91" t="str">
        <f t="shared" si="1"/>
        <v/>
      </c>
      <c r="N25" s="85"/>
      <c r="O25" s="102"/>
      <c r="P25" s="95" t="str">
        <f t="shared" si="2"/>
        <v/>
      </c>
      <c r="Q25" s="111" t="str">
        <f t="shared" si="3"/>
        <v/>
      </c>
    </row>
    <row r="26" spans="2:17" ht="14.1" customHeight="1" x14ac:dyDescent="0.3">
      <c r="B26" s="16"/>
      <c r="C26" s="130"/>
      <c r="D26" s="130"/>
      <c r="E26" s="144"/>
      <c r="F26" s="134"/>
      <c r="G26" s="144"/>
      <c r="H26" s="143"/>
      <c r="I26" s="144"/>
      <c r="J26" s="143"/>
      <c r="K26" s="144"/>
      <c r="L26" s="156" t="str">
        <f t="shared" si="0"/>
        <v/>
      </c>
      <c r="M26" s="91" t="str">
        <f t="shared" si="1"/>
        <v/>
      </c>
      <c r="N26" s="85"/>
      <c r="O26" s="102"/>
      <c r="P26" s="95" t="str">
        <f t="shared" si="2"/>
        <v/>
      </c>
      <c r="Q26" s="111" t="str">
        <f t="shared" si="3"/>
        <v/>
      </c>
    </row>
    <row r="27" spans="2:17" ht="14.1" customHeight="1" x14ac:dyDescent="0.3">
      <c r="B27" s="16"/>
      <c r="C27" s="130"/>
      <c r="D27" s="130"/>
      <c r="E27" s="144"/>
      <c r="F27" s="134"/>
      <c r="G27" s="144"/>
      <c r="H27" s="143"/>
      <c r="I27" s="144"/>
      <c r="J27" s="143"/>
      <c r="K27" s="144"/>
      <c r="L27" s="156" t="str">
        <f t="shared" si="0"/>
        <v/>
      </c>
      <c r="M27" s="91" t="str">
        <f t="shared" si="1"/>
        <v/>
      </c>
      <c r="N27" s="85"/>
      <c r="O27" s="102"/>
      <c r="P27" s="95" t="str">
        <f t="shared" si="2"/>
        <v/>
      </c>
      <c r="Q27" s="111" t="str">
        <f t="shared" si="3"/>
        <v/>
      </c>
    </row>
    <row r="28" spans="2:17" ht="14.1" customHeight="1" x14ac:dyDescent="0.3">
      <c r="B28" s="16"/>
      <c r="C28" s="130"/>
      <c r="D28" s="130"/>
      <c r="E28" s="144"/>
      <c r="F28" s="134"/>
      <c r="G28" s="144"/>
      <c r="H28" s="143"/>
      <c r="I28" s="144"/>
      <c r="J28" s="143"/>
      <c r="K28" s="144"/>
      <c r="L28" s="156" t="str">
        <f t="shared" si="0"/>
        <v/>
      </c>
      <c r="M28" s="91" t="str">
        <f t="shared" si="1"/>
        <v/>
      </c>
      <c r="N28" s="85"/>
      <c r="O28" s="102"/>
      <c r="P28" s="95" t="str">
        <f t="shared" si="2"/>
        <v/>
      </c>
      <c r="Q28" s="111" t="str">
        <f t="shared" si="3"/>
        <v/>
      </c>
    </row>
    <row r="29" spans="2:17" ht="14.1" customHeight="1" x14ac:dyDescent="0.3">
      <c r="B29" s="16"/>
      <c r="C29" s="130"/>
      <c r="D29" s="130"/>
      <c r="E29" s="144"/>
      <c r="F29" s="134"/>
      <c r="G29" s="144"/>
      <c r="H29" s="143"/>
      <c r="I29" s="144"/>
      <c r="J29" s="143"/>
      <c r="K29" s="144"/>
      <c r="L29" s="156" t="str">
        <f t="shared" si="0"/>
        <v/>
      </c>
      <c r="M29" s="91" t="str">
        <f t="shared" si="1"/>
        <v/>
      </c>
      <c r="N29" s="85"/>
      <c r="O29" s="102"/>
      <c r="P29" s="95" t="str">
        <f t="shared" si="2"/>
        <v/>
      </c>
      <c r="Q29" s="111" t="str">
        <f t="shared" si="3"/>
        <v/>
      </c>
    </row>
    <row r="30" spans="2:17" ht="14.1" customHeight="1" x14ac:dyDescent="0.3">
      <c r="B30" s="16"/>
      <c r="C30" s="130"/>
      <c r="D30" s="130"/>
      <c r="E30" s="144"/>
      <c r="F30" s="134"/>
      <c r="G30" s="144"/>
      <c r="H30" s="143"/>
      <c r="I30" s="144"/>
      <c r="J30" s="143"/>
      <c r="K30" s="144"/>
      <c r="L30" s="156" t="str">
        <f t="shared" si="0"/>
        <v/>
      </c>
      <c r="M30" s="91" t="str">
        <f t="shared" si="1"/>
        <v/>
      </c>
      <c r="N30" s="85"/>
      <c r="O30" s="102"/>
      <c r="P30" s="95" t="str">
        <f t="shared" si="2"/>
        <v/>
      </c>
      <c r="Q30" s="111" t="str">
        <f t="shared" si="3"/>
        <v/>
      </c>
    </row>
    <row r="31" spans="2:17" ht="14.1" customHeight="1" x14ac:dyDescent="0.3">
      <c r="B31" s="16"/>
      <c r="C31" s="130"/>
      <c r="D31" s="130"/>
      <c r="E31" s="144"/>
      <c r="F31" s="134"/>
      <c r="G31" s="144"/>
      <c r="H31" s="143"/>
      <c r="I31" s="144"/>
      <c r="J31" s="143"/>
      <c r="K31" s="144"/>
      <c r="L31" s="156" t="str">
        <f t="shared" si="0"/>
        <v/>
      </c>
      <c r="M31" s="91" t="str">
        <f t="shared" si="1"/>
        <v/>
      </c>
      <c r="N31" s="85"/>
      <c r="O31" s="102"/>
      <c r="P31" s="95" t="str">
        <f t="shared" si="2"/>
        <v/>
      </c>
      <c r="Q31" s="111" t="str">
        <f t="shared" si="3"/>
        <v/>
      </c>
    </row>
    <row r="32" spans="2:17" ht="14.1" customHeight="1" x14ac:dyDescent="0.3">
      <c r="B32" s="16"/>
      <c r="C32" s="130"/>
      <c r="D32" s="130"/>
      <c r="E32" s="144"/>
      <c r="F32" s="134"/>
      <c r="G32" s="144"/>
      <c r="H32" s="143"/>
      <c r="I32" s="144"/>
      <c r="J32" s="143"/>
      <c r="K32" s="144"/>
      <c r="L32" s="156" t="str">
        <f t="shared" si="0"/>
        <v/>
      </c>
      <c r="M32" s="91" t="str">
        <f t="shared" si="1"/>
        <v/>
      </c>
      <c r="N32" s="85"/>
      <c r="O32" s="102"/>
      <c r="P32" s="95" t="str">
        <f t="shared" si="2"/>
        <v/>
      </c>
      <c r="Q32" s="111" t="str">
        <f t="shared" si="3"/>
        <v/>
      </c>
    </row>
    <row r="33" spans="2:17" ht="14.1" customHeight="1" x14ac:dyDescent="0.3">
      <c r="B33" s="16"/>
      <c r="C33" s="130"/>
      <c r="D33" s="130"/>
      <c r="E33" s="144"/>
      <c r="F33" s="134"/>
      <c r="G33" s="144"/>
      <c r="H33" s="143"/>
      <c r="I33" s="144"/>
      <c r="J33" s="143"/>
      <c r="K33" s="144"/>
      <c r="L33" s="156" t="str">
        <f t="shared" si="0"/>
        <v/>
      </c>
      <c r="M33" s="91" t="str">
        <f t="shared" si="1"/>
        <v/>
      </c>
      <c r="N33" s="85"/>
      <c r="O33" s="102"/>
      <c r="P33" s="95" t="str">
        <f t="shared" si="2"/>
        <v/>
      </c>
      <c r="Q33" s="111" t="str">
        <f t="shared" si="3"/>
        <v/>
      </c>
    </row>
    <row r="34" spans="2:17" ht="14.1" customHeight="1" x14ac:dyDescent="0.3">
      <c r="B34" s="16"/>
      <c r="C34" s="130"/>
      <c r="D34" s="130"/>
      <c r="E34" s="144"/>
      <c r="F34" s="134"/>
      <c r="G34" s="144"/>
      <c r="H34" s="143"/>
      <c r="I34" s="144"/>
      <c r="J34" s="143"/>
      <c r="K34" s="144"/>
      <c r="L34" s="156" t="str">
        <f t="shared" si="0"/>
        <v/>
      </c>
      <c r="M34" s="91" t="str">
        <f t="shared" si="1"/>
        <v/>
      </c>
      <c r="N34" s="85"/>
      <c r="O34" s="102"/>
      <c r="P34" s="95" t="str">
        <f t="shared" si="2"/>
        <v/>
      </c>
      <c r="Q34" s="111" t="str">
        <f t="shared" si="3"/>
        <v/>
      </c>
    </row>
    <row r="35" spans="2:17" ht="14.1" customHeight="1" x14ac:dyDescent="0.3">
      <c r="B35" s="16"/>
      <c r="C35" s="130"/>
      <c r="D35" s="130"/>
      <c r="E35" s="144"/>
      <c r="F35" s="134"/>
      <c r="G35" s="144"/>
      <c r="H35" s="143"/>
      <c r="I35" s="144"/>
      <c r="J35" s="143"/>
      <c r="K35" s="144"/>
      <c r="L35" s="156" t="str">
        <f t="shared" si="0"/>
        <v/>
      </c>
      <c r="M35" s="91" t="str">
        <f t="shared" si="1"/>
        <v/>
      </c>
      <c r="N35" s="85"/>
      <c r="O35" s="102"/>
      <c r="P35" s="95" t="str">
        <f t="shared" si="2"/>
        <v/>
      </c>
      <c r="Q35" s="111" t="str">
        <f t="shared" si="3"/>
        <v/>
      </c>
    </row>
    <row r="36" spans="2:17" ht="14.1" customHeight="1" x14ac:dyDescent="0.3">
      <c r="B36" s="16"/>
      <c r="C36" s="130"/>
      <c r="D36" s="130"/>
      <c r="E36" s="144"/>
      <c r="F36" s="134"/>
      <c r="G36" s="144"/>
      <c r="H36" s="143"/>
      <c r="I36" s="144"/>
      <c r="J36" s="143"/>
      <c r="K36" s="144"/>
      <c r="L36" s="156" t="str">
        <f t="shared" si="0"/>
        <v/>
      </c>
      <c r="M36" s="91" t="str">
        <f t="shared" si="1"/>
        <v/>
      </c>
      <c r="N36" s="85"/>
      <c r="O36" s="102"/>
      <c r="P36" s="95" t="str">
        <f t="shared" si="2"/>
        <v/>
      </c>
      <c r="Q36" s="111" t="str">
        <f t="shared" si="3"/>
        <v/>
      </c>
    </row>
    <row r="37" spans="2:17" ht="14.1" customHeight="1" x14ac:dyDescent="0.3">
      <c r="B37" s="16"/>
      <c r="C37" s="130"/>
      <c r="D37" s="130"/>
      <c r="E37" s="144"/>
      <c r="F37" s="134"/>
      <c r="G37" s="144"/>
      <c r="H37" s="143"/>
      <c r="I37" s="144"/>
      <c r="J37" s="143"/>
      <c r="K37" s="144"/>
      <c r="L37" s="156" t="str">
        <f t="shared" si="0"/>
        <v/>
      </c>
      <c r="M37" s="91" t="str">
        <f t="shared" si="1"/>
        <v/>
      </c>
      <c r="N37" s="85"/>
      <c r="O37" s="102"/>
      <c r="P37" s="95" t="str">
        <f t="shared" si="2"/>
        <v/>
      </c>
      <c r="Q37" s="111" t="str">
        <f t="shared" si="3"/>
        <v/>
      </c>
    </row>
    <row r="38" spans="2:17" ht="14.1" customHeight="1" x14ac:dyDescent="0.3">
      <c r="B38" s="16"/>
      <c r="C38" s="130"/>
      <c r="D38" s="130"/>
      <c r="E38" s="144"/>
      <c r="F38" s="134"/>
      <c r="G38" s="144"/>
      <c r="H38" s="143"/>
      <c r="I38" s="144"/>
      <c r="J38" s="143"/>
      <c r="K38" s="144"/>
      <c r="L38" s="156" t="str">
        <f t="shared" si="0"/>
        <v/>
      </c>
      <c r="M38" s="91" t="str">
        <f t="shared" si="1"/>
        <v/>
      </c>
      <c r="N38" s="85"/>
      <c r="O38" s="102"/>
      <c r="P38" s="95" t="str">
        <f t="shared" si="2"/>
        <v/>
      </c>
      <c r="Q38" s="111" t="str">
        <f t="shared" si="3"/>
        <v/>
      </c>
    </row>
    <row r="39" spans="2:17" ht="14.1" customHeight="1" x14ac:dyDescent="0.3">
      <c r="B39" s="16"/>
      <c r="C39" s="130"/>
      <c r="D39" s="130"/>
      <c r="E39" s="144"/>
      <c r="F39" s="134"/>
      <c r="G39" s="144"/>
      <c r="H39" s="143"/>
      <c r="I39" s="144"/>
      <c r="J39" s="143"/>
      <c r="K39" s="144"/>
      <c r="L39" s="156" t="str">
        <f t="shared" si="0"/>
        <v/>
      </c>
      <c r="M39" s="91" t="str">
        <f t="shared" si="1"/>
        <v/>
      </c>
      <c r="N39" s="85"/>
      <c r="O39" s="102"/>
      <c r="P39" s="95" t="str">
        <f t="shared" si="2"/>
        <v/>
      </c>
      <c r="Q39" s="111" t="str">
        <f t="shared" si="3"/>
        <v/>
      </c>
    </row>
    <row r="40" spans="2:17" ht="14.1" customHeight="1" x14ac:dyDescent="0.3">
      <c r="B40" s="16"/>
      <c r="C40" s="130"/>
      <c r="D40" s="130"/>
      <c r="E40" s="144"/>
      <c r="F40" s="134"/>
      <c r="G40" s="144"/>
      <c r="H40" s="143"/>
      <c r="I40" s="144"/>
      <c r="J40" s="143"/>
      <c r="K40" s="144"/>
      <c r="L40" s="156" t="str">
        <f t="shared" si="0"/>
        <v/>
      </c>
      <c r="M40" s="91" t="str">
        <f t="shared" si="1"/>
        <v/>
      </c>
      <c r="N40" s="85"/>
      <c r="O40" s="102"/>
      <c r="P40" s="95" t="str">
        <f t="shared" si="2"/>
        <v/>
      </c>
      <c r="Q40" s="111" t="str">
        <f t="shared" si="3"/>
        <v/>
      </c>
    </row>
    <row r="41" spans="2:17" ht="14.1" customHeight="1" x14ac:dyDescent="0.3">
      <c r="B41" s="16"/>
      <c r="C41" s="130"/>
      <c r="D41" s="130"/>
      <c r="E41" s="144"/>
      <c r="F41" s="134"/>
      <c r="G41" s="144"/>
      <c r="H41" s="143"/>
      <c r="I41" s="144"/>
      <c r="J41" s="143"/>
      <c r="K41" s="144"/>
      <c r="L41" s="156" t="str">
        <f t="shared" si="0"/>
        <v/>
      </c>
      <c r="M41" s="91" t="str">
        <f t="shared" si="1"/>
        <v/>
      </c>
      <c r="N41" s="85"/>
      <c r="O41" s="102"/>
      <c r="P41" s="95" t="str">
        <f t="shared" si="2"/>
        <v/>
      </c>
      <c r="Q41" s="111" t="str">
        <f t="shared" si="3"/>
        <v/>
      </c>
    </row>
    <row r="42" spans="2:17" ht="14.1" customHeight="1" x14ac:dyDescent="0.3">
      <c r="B42" s="16"/>
      <c r="C42" s="130"/>
      <c r="D42" s="130"/>
      <c r="E42" s="144"/>
      <c r="F42" s="134"/>
      <c r="G42" s="144"/>
      <c r="H42" s="143"/>
      <c r="I42" s="144"/>
      <c r="J42" s="143"/>
      <c r="K42" s="144"/>
      <c r="L42" s="156" t="str">
        <f t="shared" si="0"/>
        <v/>
      </c>
      <c r="M42" s="91" t="str">
        <f t="shared" si="1"/>
        <v/>
      </c>
      <c r="N42" s="85"/>
      <c r="O42" s="102"/>
      <c r="P42" s="95" t="str">
        <f t="shared" si="2"/>
        <v/>
      </c>
      <c r="Q42" s="111" t="str">
        <f t="shared" si="3"/>
        <v/>
      </c>
    </row>
    <row r="43" spans="2:17" ht="14.1" customHeight="1" x14ac:dyDescent="0.3">
      <c r="B43" s="16"/>
      <c r="C43" s="130"/>
      <c r="D43" s="130"/>
      <c r="E43" s="144"/>
      <c r="F43" s="134"/>
      <c r="G43" s="144"/>
      <c r="H43" s="143"/>
      <c r="I43" s="144"/>
      <c r="J43" s="143"/>
      <c r="K43" s="144"/>
      <c r="L43" s="156" t="str">
        <f t="shared" si="0"/>
        <v/>
      </c>
      <c r="M43" s="91" t="str">
        <f t="shared" si="1"/>
        <v/>
      </c>
      <c r="N43" s="85"/>
      <c r="O43" s="102"/>
      <c r="P43" s="95" t="str">
        <f t="shared" si="2"/>
        <v/>
      </c>
      <c r="Q43" s="111" t="str">
        <f t="shared" si="3"/>
        <v/>
      </c>
    </row>
    <row r="44" spans="2:17" ht="14.1" customHeight="1" x14ac:dyDescent="0.3">
      <c r="B44" s="16"/>
      <c r="C44" s="130"/>
      <c r="D44" s="130"/>
      <c r="E44" s="144"/>
      <c r="F44" s="134"/>
      <c r="G44" s="144"/>
      <c r="H44" s="143"/>
      <c r="I44" s="144"/>
      <c r="J44" s="143"/>
      <c r="K44" s="144"/>
      <c r="L44" s="156" t="str">
        <f t="shared" si="0"/>
        <v/>
      </c>
      <c r="M44" s="91" t="str">
        <f t="shared" si="1"/>
        <v/>
      </c>
      <c r="N44" s="85"/>
      <c r="O44" s="102"/>
      <c r="P44" s="95" t="str">
        <f t="shared" si="2"/>
        <v/>
      </c>
      <c r="Q44" s="111" t="str">
        <f t="shared" si="3"/>
        <v/>
      </c>
    </row>
    <row r="45" spans="2:17" ht="14.1" customHeight="1" x14ac:dyDescent="0.3">
      <c r="B45" s="16"/>
      <c r="C45" s="130"/>
      <c r="D45" s="130"/>
      <c r="E45" s="144"/>
      <c r="F45" s="134"/>
      <c r="G45" s="144"/>
      <c r="H45" s="143"/>
      <c r="I45" s="144"/>
      <c r="J45" s="143"/>
      <c r="K45" s="144"/>
      <c r="L45" s="156" t="str">
        <f t="shared" si="0"/>
        <v/>
      </c>
      <c r="M45" s="91" t="str">
        <f t="shared" si="1"/>
        <v/>
      </c>
      <c r="N45" s="85"/>
      <c r="O45" s="102"/>
      <c r="P45" s="95" t="str">
        <f t="shared" si="2"/>
        <v/>
      </c>
      <c r="Q45" s="111" t="str">
        <f t="shared" si="3"/>
        <v/>
      </c>
    </row>
    <row r="46" spans="2:17" ht="14.1" customHeight="1" x14ac:dyDescent="0.3">
      <c r="B46" s="16"/>
      <c r="C46" s="130"/>
      <c r="D46" s="130"/>
      <c r="E46" s="144"/>
      <c r="F46" s="134"/>
      <c r="G46" s="144"/>
      <c r="H46" s="143"/>
      <c r="I46" s="144"/>
      <c r="J46" s="143"/>
      <c r="K46" s="144"/>
      <c r="L46" s="156" t="str">
        <f t="shared" si="0"/>
        <v/>
      </c>
      <c r="M46" s="91" t="str">
        <f t="shared" si="1"/>
        <v/>
      </c>
      <c r="N46" s="85"/>
      <c r="O46" s="102"/>
      <c r="P46" s="95" t="str">
        <f t="shared" si="2"/>
        <v/>
      </c>
      <c r="Q46" s="111" t="str">
        <f t="shared" si="3"/>
        <v/>
      </c>
    </row>
    <row r="47" spans="2:17" ht="14.1" customHeight="1" x14ac:dyDescent="0.3">
      <c r="B47" s="16"/>
      <c r="C47" s="130"/>
      <c r="D47" s="130"/>
      <c r="E47" s="144"/>
      <c r="F47" s="134"/>
      <c r="G47" s="144"/>
      <c r="H47" s="143"/>
      <c r="I47" s="144"/>
      <c r="J47" s="143"/>
      <c r="K47" s="144"/>
      <c r="L47" s="156" t="str">
        <f t="shared" si="0"/>
        <v/>
      </c>
      <c r="M47" s="91" t="str">
        <f t="shared" si="1"/>
        <v/>
      </c>
      <c r="N47" s="85"/>
      <c r="O47" s="102"/>
      <c r="P47" s="95" t="str">
        <f t="shared" si="2"/>
        <v/>
      </c>
      <c r="Q47" s="111" t="str">
        <f t="shared" si="3"/>
        <v/>
      </c>
    </row>
    <row r="48" spans="2:17" ht="14.1" customHeight="1" x14ac:dyDescent="0.3">
      <c r="B48" s="16"/>
      <c r="C48" s="130"/>
      <c r="D48" s="130"/>
      <c r="E48" s="144"/>
      <c r="F48" s="134"/>
      <c r="G48" s="144"/>
      <c r="H48" s="143"/>
      <c r="I48" s="144"/>
      <c r="J48" s="143"/>
      <c r="K48" s="144"/>
      <c r="L48" s="156" t="str">
        <f t="shared" si="0"/>
        <v/>
      </c>
      <c r="M48" s="91" t="str">
        <f t="shared" si="1"/>
        <v/>
      </c>
      <c r="N48" s="85"/>
      <c r="O48" s="102"/>
      <c r="P48" s="95" t="str">
        <f t="shared" si="2"/>
        <v/>
      </c>
      <c r="Q48" s="111" t="str">
        <f t="shared" si="3"/>
        <v/>
      </c>
    </row>
    <row r="49" spans="2:17" ht="14.1" customHeight="1" x14ac:dyDescent="0.3">
      <c r="B49" s="16"/>
      <c r="C49" s="130"/>
      <c r="D49" s="130"/>
      <c r="E49" s="144"/>
      <c r="F49" s="134"/>
      <c r="G49" s="144"/>
      <c r="H49" s="143"/>
      <c r="I49" s="144"/>
      <c r="J49" s="143"/>
      <c r="K49" s="144"/>
      <c r="L49" s="156" t="str">
        <f t="shared" si="0"/>
        <v/>
      </c>
      <c r="M49" s="91" t="str">
        <f t="shared" si="1"/>
        <v/>
      </c>
      <c r="N49" s="85"/>
      <c r="O49" s="102"/>
      <c r="P49" s="95" t="str">
        <f t="shared" si="2"/>
        <v/>
      </c>
      <c r="Q49" s="111" t="str">
        <f t="shared" si="3"/>
        <v/>
      </c>
    </row>
    <row r="50" spans="2:17" ht="14.1" customHeight="1" x14ac:dyDescent="0.3">
      <c r="B50" s="16"/>
      <c r="C50" s="130"/>
      <c r="D50" s="130"/>
      <c r="E50" s="144"/>
      <c r="F50" s="134"/>
      <c r="G50" s="144"/>
      <c r="H50" s="143"/>
      <c r="I50" s="144"/>
      <c r="J50" s="143"/>
      <c r="K50" s="144"/>
      <c r="L50" s="156" t="str">
        <f t="shared" si="0"/>
        <v/>
      </c>
      <c r="M50" s="91" t="str">
        <f t="shared" si="1"/>
        <v/>
      </c>
      <c r="N50" s="85"/>
      <c r="O50" s="102"/>
      <c r="P50" s="95" t="str">
        <f t="shared" si="2"/>
        <v/>
      </c>
      <c r="Q50" s="111" t="str">
        <f t="shared" si="3"/>
        <v/>
      </c>
    </row>
    <row r="51" spans="2:17" ht="14.1" customHeight="1" x14ac:dyDescent="0.3">
      <c r="B51" s="16"/>
      <c r="C51" s="130"/>
      <c r="D51" s="130"/>
      <c r="E51" s="144"/>
      <c r="F51" s="134"/>
      <c r="G51" s="144"/>
      <c r="H51" s="143"/>
      <c r="I51" s="144"/>
      <c r="J51" s="143"/>
      <c r="K51" s="144"/>
      <c r="L51" s="156" t="str">
        <f t="shared" si="0"/>
        <v/>
      </c>
      <c r="M51" s="91" t="str">
        <f t="shared" si="1"/>
        <v/>
      </c>
      <c r="N51" s="85"/>
      <c r="O51" s="102"/>
      <c r="P51" s="95" t="str">
        <f t="shared" si="2"/>
        <v/>
      </c>
      <c r="Q51" s="111" t="str">
        <f t="shared" si="3"/>
        <v/>
      </c>
    </row>
    <row r="52" spans="2:17" ht="14.1" customHeight="1" x14ac:dyDescent="0.3">
      <c r="B52" s="16"/>
      <c r="C52" s="130"/>
      <c r="D52" s="130"/>
      <c r="E52" s="144"/>
      <c r="F52" s="134"/>
      <c r="G52" s="144"/>
      <c r="H52" s="143"/>
      <c r="I52" s="144"/>
      <c r="J52" s="143"/>
      <c r="K52" s="144"/>
      <c r="L52" s="156" t="str">
        <f t="shared" si="0"/>
        <v/>
      </c>
      <c r="M52" s="91" t="str">
        <f t="shared" si="1"/>
        <v/>
      </c>
      <c r="N52" s="85"/>
      <c r="O52" s="102"/>
      <c r="P52" s="95" t="str">
        <f t="shared" si="2"/>
        <v/>
      </c>
      <c r="Q52" s="111" t="str">
        <f t="shared" si="3"/>
        <v/>
      </c>
    </row>
    <row r="53" spans="2:17" ht="14.1" customHeight="1" x14ac:dyDescent="0.3">
      <c r="B53" s="16"/>
      <c r="C53" s="130"/>
      <c r="D53" s="130"/>
      <c r="E53" s="144"/>
      <c r="F53" s="134"/>
      <c r="G53" s="144"/>
      <c r="H53" s="143"/>
      <c r="I53" s="144"/>
      <c r="J53" s="143"/>
      <c r="K53" s="144"/>
      <c r="L53" s="156" t="str">
        <f t="shared" si="0"/>
        <v/>
      </c>
      <c r="M53" s="91" t="str">
        <f t="shared" si="1"/>
        <v/>
      </c>
      <c r="N53" s="85"/>
      <c r="O53" s="102"/>
      <c r="P53" s="95" t="str">
        <f t="shared" si="2"/>
        <v/>
      </c>
      <c r="Q53" s="111" t="str">
        <f t="shared" si="3"/>
        <v/>
      </c>
    </row>
    <row r="54" spans="2:17" ht="14.1" customHeight="1" x14ac:dyDescent="0.3">
      <c r="B54" s="16"/>
      <c r="C54" s="130"/>
      <c r="D54" s="130"/>
      <c r="E54" s="144"/>
      <c r="F54" s="134"/>
      <c r="G54" s="144"/>
      <c r="H54" s="143"/>
      <c r="I54" s="144"/>
      <c r="J54" s="143"/>
      <c r="K54" s="144"/>
      <c r="L54" s="156" t="str">
        <f t="shared" si="0"/>
        <v/>
      </c>
      <c r="M54" s="91" t="str">
        <f t="shared" si="1"/>
        <v/>
      </c>
      <c r="N54" s="85"/>
      <c r="O54" s="102"/>
      <c r="P54" s="95" t="str">
        <f t="shared" si="2"/>
        <v/>
      </c>
      <c r="Q54" s="111" t="str">
        <f t="shared" si="3"/>
        <v/>
      </c>
    </row>
    <row r="55" spans="2:17" ht="14.1" customHeight="1" x14ac:dyDescent="0.3">
      <c r="B55" s="16"/>
      <c r="C55" s="130"/>
      <c r="D55" s="130"/>
      <c r="E55" s="144"/>
      <c r="F55" s="134"/>
      <c r="G55" s="144"/>
      <c r="H55" s="143"/>
      <c r="I55" s="144"/>
      <c r="J55" s="143"/>
      <c r="K55" s="144"/>
      <c r="L55" s="156" t="str">
        <f t="shared" si="0"/>
        <v/>
      </c>
      <c r="M55" s="91" t="str">
        <f t="shared" si="1"/>
        <v/>
      </c>
      <c r="N55" s="85"/>
      <c r="O55" s="102"/>
      <c r="P55" s="95" t="str">
        <f t="shared" si="2"/>
        <v/>
      </c>
      <c r="Q55" s="111" t="str">
        <f t="shared" si="3"/>
        <v/>
      </c>
    </row>
    <row r="56" spans="2:17" ht="14.1" customHeight="1" x14ac:dyDescent="0.3">
      <c r="B56" s="16"/>
      <c r="C56" s="130"/>
      <c r="D56" s="130"/>
      <c r="E56" s="144"/>
      <c r="F56" s="134"/>
      <c r="G56" s="144"/>
      <c r="H56" s="143"/>
      <c r="I56" s="144"/>
      <c r="J56" s="143"/>
      <c r="K56" s="144"/>
      <c r="L56" s="156" t="str">
        <f t="shared" si="0"/>
        <v/>
      </c>
      <c r="M56" s="91" t="str">
        <f t="shared" si="1"/>
        <v/>
      </c>
      <c r="N56" s="85"/>
      <c r="O56" s="102"/>
      <c r="P56" s="95" t="str">
        <f t="shared" si="2"/>
        <v/>
      </c>
      <c r="Q56" s="111" t="str">
        <f t="shared" si="3"/>
        <v/>
      </c>
    </row>
    <row r="57" spans="2:17" ht="14.1" customHeight="1" x14ac:dyDescent="0.3">
      <c r="B57" s="16"/>
      <c r="C57" s="130"/>
      <c r="D57" s="130"/>
      <c r="E57" s="144"/>
      <c r="F57" s="134"/>
      <c r="G57" s="144"/>
      <c r="H57" s="143"/>
      <c r="I57" s="144"/>
      <c r="J57" s="143"/>
      <c r="K57" s="144"/>
      <c r="L57" s="156" t="str">
        <f t="shared" si="0"/>
        <v/>
      </c>
      <c r="M57" s="91" t="str">
        <f t="shared" si="1"/>
        <v/>
      </c>
      <c r="N57" s="85"/>
      <c r="O57" s="102"/>
      <c r="P57" s="95" t="str">
        <f t="shared" si="2"/>
        <v/>
      </c>
      <c r="Q57" s="111" t="str">
        <f t="shared" si="3"/>
        <v/>
      </c>
    </row>
    <row r="58" spans="2:17" ht="14.1" customHeight="1" x14ac:dyDescent="0.3">
      <c r="B58" s="16"/>
      <c r="C58" s="130"/>
      <c r="D58" s="130"/>
      <c r="E58" s="144"/>
      <c r="F58" s="134"/>
      <c r="G58" s="144"/>
      <c r="H58" s="143"/>
      <c r="I58" s="144"/>
      <c r="J58" s="143"/>
      <c r="K58" s="144"/>
      <c r="L58" s="156" t="str">
        <f t="shared" si="0"/>
        <v/>
      </c>
      <c r="M58" s="91" t="str">
        <f t="shared" si="1"/>
        <v/>
      </c>
      <c r="N58" s="85"/>
      <c r="O58" s="102"/>
      <c r="P58" s="95" t="str">
        <f t="shared" si="2"/>
        <v/>
      </c>
      <c r="Q58" s="111" t="str">
        <f t="shared" si="3"/>
        <v/>
      </c>
    </row>
    <row r="59" spans="2:17" ht="14.1" customHeight="1" x14ac:dyDescent="0.3">
      <c r="B59" s="16"/>
      <c r="C59" s="130"/>
      <c r="D59" s="130"/>
      <c r="E59" s="144"/>
      <c r="F59" s="134"/>
      <c r="G59" s="144"/>
      <c r="H59" s="143"/>
      <c r="I59" s="144"/>
      <c r="J59" s="143"/>
      <c r="K59" s="144"/>
      <c r="L59" s="156" t="str">
        <f t="shared" si="0"/>
        <v/>
      </c>
      <c r="M59" s="91" t="str">
        <f t="shared" si="1"/>
        <v/>
      </c>
      <c r="N59" s="85"/>
      <c r="O59" s="102"/>
      <c r="P59" s="95" t="str">
        <f t="shared" si="2"/>
        <v/>
      </c>
      <c r="Q59" s="111" t="str">
        <f t="shared" si="3"/>
        <v/>
      </c>
    </row>
    <row r="60" spans="2:17" ht="14.1" customHeight="1" x14ac:dyDescent="0.3">
      <c r="B60" s="16"/>
      <c r="C60" s="130"/>
      <c r="D60" s="130"/>
      <c r="E60" s="144"/>
      <c r="F60" s="134"/>
      <c r="G60" s="144"/>
      <c r="H60" s="143"/>
      <c r="I60" s="144"/>
      <c r="J60" s="143"/>
      <c r="K60" s="144"/>
      <c r="L60" s="156" t="str">
        <f t="shared" si="0"/>
        <v/>
      </c>
      <c r="M60" s="91" t="str">
        <f t="shared" si="1"/>
        <v/>
      </c>
      <c r="N60" s="85"/>
      <c r="O60" s="102"/>
      <c r="P60" s="95" t="str">
        <f t="shared" si="2"/>
        <v/>
      </c>
      <c r="Q60" s="111" t="str">
        <f t="shared" si="3"/>
        <v/>
      </c>
    </row>
    <row r="61" spans="2:17" ht="14.1" customHeight="1" x14ac:dyDescent="0.3">
      <c r="B61" s="16"/>
      <c r="C61" s="130"/>
      <c r="D61" s="130"/>
      <c r="E61" s="144"/>
      <c r="F61" s="134"/>
      <c r="G61" s="144"/>
      <c r="H61" s="143"/>
      <c r="I61" s="144"/>
      <c r="J61" s="143"/>
      <c r="K61" s="144"/>
      <c r="L61" s="156" t="str">
        <f t="shared" si="0"/>
        <v/>
      </c>
      <c r="M61" s="91" t="str">
        <f t="shared" si="1"/>
        <v/>
      </c>
      <c r="N61" s="85"/>
      <c r="O61" s="102"/>
      <c r="P61" s="95" t="str">
        <f t="shared" si="2"/>
        <v/>
      </c>
      <c r="Q61" s="111" t="str">
        <f t="shared" si="3"/>
        <v/>
      </c>
    </row>
    <row r="62" spans="2:17" ht="14.1" customHeight="1" x14ac:dyDescent="0.3">
      <c r="B62" s="16"/>
      <c r="C62" s="130"/>
      <c r="D62" s="130"/>
      <c r="E62" s="144"/>
      <c r="F62" s="134"/>
      <c r="G62" s="144"/>
      <c r="H62" s="143"/>
      <c r="I62" s="144"/>
      <c r="J62" s="143"/>
      <c r="K62" s="144"/>
      <c r="L62" s="156" t="str">
        <f t="shared" si="0"/>
        <v/>
      </c>
      <c r="M62" s="91" t="str">
        <f t="shared" si="1"/>
        <v/>
      </c>
      <c r="N62" s="85"/>
      <c r="O62" s="102"/>
      <c r="P62" s="95" t="str">
        <f t="shared" si="2"/>
        <v/>
      </c>
      <c r="Q62" s="111" t="str">
        <f t="shared" si="3"/>
        <v/>
      </c>
    </row>
    <row r="63" spans="2:17" ht="14.1" customHeight="1" x14ac:dyDescent="0.3">
      <c r="B63" s="16"/>
      <c r="C63" s="130"/>
      <c r="D63" s="130"/>
      <c r="E63" s="144"/>
      <c r="F63" s="134"/>
      <c r="G63" s="144"/>
      <c r="H63" s="143"/>
      <c r="I63" s="144"/>
      <c r="J63" s="143"/>
      <c r="K63" s="144"/>
      <c r="L63" s="156" t="str">
        <f t="shared" si="0"/>
        <v/>
      </c>
      <c r="M63" s="91" t="str">
        <f t="shared" si="1"/>
        <v/>
      </c>
      <c r="N63" s="85"/>
      <c r="O63" s="102"/>
      <c r="P63" s="95" t="str">
        <f t="shared" si="2"/>
        <v/>
      </c>
      <c r="Q63" s="111" t="str">
        <f t="shared" si="3"/>
        <v/>
      </c>
    </row>
    <row r="64" spans="2:17" ht="14.1" customHeight="1" x14ac:dyDescent="0.3">
      <c r="B64" s="16"/>
      <c r="C64" s="130"/>
      <c r="D64" s="130"/>
      <c r="E64" s="144"/>
      <c r="F64" s="134"/>
      <c r="G64" s="144"/>
      <c r="H64" s="143"/>
      <c r="I64" s="144"/>
      <c r="J64" s="143"/>
      <c r="K64" s="144"/>
      <c r="L64" s="156" t="str">
        <f t="shared" si="0"/>
        <v/>
      </c>
      <c r="M64" s="91" t="str">
        <f t="shared" si="1"/>
        <v/>
      </c>
      <c r="N64" s="85"/>
      <c r="O64" s="102"/>
      <c r="P64" s="95" t="str">
        <f t="shared" si="2"/>
        <v/>
      </c>
      <c r="Q64" s="111" t="str">
        <f t="shared" si="3"/>
        <v/>
      </c>
    </row>
    <row r="65" spans="2:17" ht="14.1" customHeight="1" x14ac:dyDescent="0.3">
      <c r="B65" s="16"/>
      <c r="C65" s="130"/>
      <c r="D65" s="130"/>
      <c r="E65" s="144"/>
      <c r="F65" s="134"/>
      <c r="G65" s="144"/>
      <c r="H65" s="143"/>
      <c r="I65" s="144"/>
      <c r="J65" s="143"/>
      <c r="K65" s="144"/>
      <c r="L65" s="156" t="str">
        <f t="shared" si="0"/>
        <v/>
      </c>
      <c r="M65" s="91" t="str">
        <f t="shared" si="1"/>
        <v/>
      </c>
      <c r="N65" s="85"/>
      <c r="O65" s="102"/>
      <c r="P65" s="95" t="str">
        <f t="shared" si="2"/>
        <v/>
      </c>
      <c r="Q65" s="111" t="str">
        <f t="shared" si="3"/>
        <v/>
      </c>
    </row>
    <row r="66" spans="2:17" ht="14.1" customHeight="1" x14ac:dyDescent="0.3">
      <c r="B66" s="16"/>
      <c r="C66" s="130"/>
      <c r="D66" s="130"/>
      <c r="E66" s="144"/>
      <c r="F66" s="134"/>
      <c r="G66" s="144"/>
      <c r="H66" s="143"/>
      <c r="I66" s="144"/>
      <c r="J66" s="143"/>
      <c r="K66" s="144"/>
      <c r="L66" s="156" t="str">
        <f t="shared" si="0"/>
        <v/>
      </c>
      <c r="M66" s="91" t="str">
        <f t="shared" si="1"/>
        <v/>
      </c>
      <c r="N66" s="85"/>
      <c r="O66" s="102"/>
      <c r="P66" s="95" t="str">
        <f t="shared" si="2"/>
        <v/>
      </c>
      <c r="Q66" s="111" t="str">
        <f t="shared" si="3"/>
        <v/>
      </c>
    </row>
    <row r="67" spans="2:17" ht="14.1" customHeight="1" x14ac:dyDescent="0.3">
      <c r="B67" s="16"/>
      <c r="C67" s="130"/>
      <c r="D67" s="130"/>
      <c r="E67" s="144"/>
      <c r="F67" s="134"/>
      <c r="G67" s="144"/>
      <c r="H67" s="143"/>
      <c r="I67" s="144"/>
      <c r="J67" s="143"/>
      <c r="K67" s="144"/>
      <c r="L67" s="156" t="str">
        <f t="shared" si="0"/>
        <v/>
      </c>
      <c r="M67" s="91" t="str">
        <f t="shared" si="1"/>
        <v/>
      </c>
      <c r="N67" s="85"/>
      <c r="O67" s="102"/>
      <c r="P67" s="95" t="str">
        <f t="shared" si="2"/>
        <v/>
      </c>
      <c r="Q67" s="111" t="str">
        <f t="shared" si="3"/>
        <v/>
      </c>
    </row>
    <row r="68" spans="2:17" ht="14.1" customHeight="1" x14ac:dyDescent="0.3">
      <c r="B68" s="16"/>
      <c r="C68" s="130"/>
      <c r="D68" s="130"/>
      <c r="E68" s="144"/>
      <c r="F68" s="134"/>
      <c r="G68" s="144"/>
      <c r="H68" s="143"/>
      <c r="I68" s="144"/>
      <c r="J68" s="143"/>
      <c r="K68" s="144"/>
      <c r="L68" s="156" t="str">
        <f t="shared" si="0"/>
        <v/>
      </c>
      <c r="M68" s="91" t="str">
        <f t="shared" si="1"/>
        <v/>
      </c>
      <c r="N68" s="85"/>
      <c r="O68" s="102"/>
      <c r="P68" s="95" t="str">
        <f t="shared" si="2"/>
        <v/>
      </c>
      <c r="Q68" s="111" t="str">
        <f t="shared" si="3"/>
        <v/>
      </c>
    </row>
    <row r="69" spans="2:17" ht="14.1" customHeight="1" x14ac:dyDescent="0.3">
      <c r="B69" s="16"/>
      <c r="C69" s="130"/>
      <c r="D69" s="130"/>
      <c r="E69" s="144"/>
      <c r="F69" s="134"/>
      <c r="G69" s="144"/>
      <c r="H69" s="143"/>
      <c r="I69" s="144"/>
      <c r="J69" s="143"/>
      <c r="K69" s="144"/>
      <c r="L69" s="156" t="str">
        <f t="shared" si="0"/>
        <v/>
      </c>
      <c r="M69" s="91" t="str">
        <f t="shared" si="1"/>
        <v/>
      </c>
      <c r="N69" s="85"/>
      <c r="O69" s="102"/>
      <c r="P69" s="95" t="str">
        <f t="shared" si="2"/>
        <v/>
      </c>
      <c r="Q69" s="111" t="str">
        <f t="shared" si="3"/>
        <v/>
      </c>
    </row>
    <row r="70" spans="2:17" ht="14.1" customHeight="1" x14ac:dyDescent="0.3">
      <c r="B70" s="16"/>
      <c r="C70" s="130"/>
      <c r="D70" s="130"/>
      <c r="E70" s="144"/>
      <c r="F70" s="134"/>
      <c r="G70" s="144"/>
      <c r="H70" s="143"/>
      <c r="I70" s="144"/>
      <c r="J70" s="143"/>
      <c r="K70" s="144"/>
      <c r="L70" s="156" t="str">
        <f t="shared" si="0"/>
        <v/>
      </c>
      <c r="M70" s="91" t="str">
        <f t="shared" si="1"/>
        <v/>
      </c>
      <c r="N70" s="85"/>
      <c r="O70" s="102"/>
      <c r="P70" s="95" t="str">
        <f t="shared" si="2"/>
        <v/>
      </c>
      <c r="Q70" s="111" t="str">
        <f t="shared" si="3"/>
        <v/>
      </c>
    </row>
    <row r="71" spans="2:17" ht="14.1" customHeight="1" x14ac:dyDescent="0.3">
      <c r="B71" s="16"/>
      <c r="C71" s="130"/>
      <c r="D71" s="130"/>
      <c r="E71" s="144"/>
      <c r="F71" s="134"/>
      <c r="G71" s="144"/>
      <c r="H71" s="143"/>
      <c r="I71" s="144"/>
      <c r="J71" s="143"/>
      <c r="K71" s="144"/>
      <c r="L71" s="156" t="str">
        <f t="shared" si="0"/>
        <v/>
      </c>
      <c r="M71" s="91" t="str">
        <f t="shared" si="1"/>
        <v/>
      </c>
      <c r="N71" s="85"/>
      <c r="O71" s="102"/>
      <c r="P71" s="95" t="str">
        <f t="shared" si="2"/>
        <v/>
      </c>
      <c r="Q71" s="111" t="str">
        <f t="shared" si="3"/>
        <v/>
      </c>
    </row>
    <row r="72" spans="2:17" ht="14.1" customHeight="1" x14ac:dyDescent="0.3">
      <c r="B72" s="16"/>
      <c r="C72" s="130"/>
      <c r="D72" s="130"/>
      <c r="E72" s="144"/>
      <c r="F72" s="134"/>
      <c r="G72" s="144"/>
      <c r="H72" s="143"/>
      <c r="I72" s="144"/>
      <c r="J72" s="143"/>
      <c r="K72" s="144"/>
      <c r="L72" s="156" t="str">
        <f t="shared" si="0"/>
        <v/>
      </c>
      <c r="M72" s="91" t="str">
        <f t="shared" si="1"/>
        <v/>
      </c>
      <c r="N72" s="85"/>
      <c r="O72" s="102"/>
      <c r="P72" s="95" t="str">
        <f t="shared" si="2"/>
        <v/>
      </c>
      <c r="Q72" s="111" t="str">
        <f t="shared" si="3"/>
        <v/>
      </c>
    </row>
    <row r="73" spans="2:17" ht="14.1" customHeight="1" x14ac:dyDescent="0.3">
      <c r="B73" s="16"/>
      <c r="C73" s="130"/>
      <c r="D73" s="130"/>
      <c r="E73" s="144"/>
      <c r="F73" s="134"/>
      <c r="G73" s="144"/>
      <c r="H73" s="143"/>
      <c r="I73" s="144"/>
      <c r="J73" s="143"/>
      <c r="K73" s="144"/>
      <c r="L73" s="156" t="str">
        <f t="shared" ref="L73:L108" si="4">IF(J73&lt;&gt;"",QUOTIENT(J73,18),"")</f>
        <v/>
      </c>
      <c r="M73" s="91" t="str">
        <f t="shared" ref="M73:M108" si="5">IF(L73&lt;&gt;"",MOD(J73,18),"")</f>
        <v/>
      </c>
      <c r="N73" s="85"/>
      <c r="O73" s="102"/>
      <c r="P73" s="95" t="str">
        <f t="shared" ref="P73:P108" si="6">IFERROR(IF(AND(G73="",N73=""),F73+L73,IF(AND(G73="",N73&lt;&gt;0),F73+N73,IF(AND(G73&lt;&gt;0,N73&lt;&gt;0),G73+N73,IF(AND(N73=0,G73&lt;&gt;0),G73+L73,"")))),"")</f>
        <v/>
      </c>
      <c r="Q73" s="111" t="str">
        <f t="shared" ref="Q73:Q108" si="7">IF(O73="",M73,O73)</f>
        <v/>
      </c>
    </row>
    <row r="74" spans="2:17" ht="14.1" customHeight="1" x14ac:dyDescent="0.3">
      <c r="B74" s="16"/>
      <c r="C74" s="130"/>
      <c r="D74" s="130"/>
      <c r="E74" s="144"/>
      <c r="F74" s="134"/>
      <c r="G74" s="144"/>
      <c r="H74" s="143"/>
      <c r="I74" s="144"/>
      <c r="J74" s="143"/>
      <c r="K74" s="144"/>
      <c r="L74" s="156" t="str">
        <f t="shared" si="4"/>
        <v/>
      </c>
      <c r="M74" s="91" t="str">
        <f t="shared" si="5"/>
        <v/>
      </c>
      <c r="N74" s="85"/>
      <c r="O74" s="102"/>
      <c r="P74" s="95" t="str">
        <f t="shared" si="6"/>
        <v/>
      </c>
      <c r="Q74" s="111" t="str">
        <f t="shared" si="7"/>
        <v/>
      </c>
    </row>
    <row r="75" spans="2:17" ht="14.1" customHeight="1" x14ac:dyDescent="0.3">
      <c r="B75" s="16"/>
      <c r="C75" s="130"/>
      <c r="D75" s="130"/>
      <c r="E75" s="144"/>
      <c r="F75" s="134"/>
      <c r="G75" s="144"/>
      <c r="H75" s="143"/>
      <c r="I75" s="144"/>
      <c r="J75" s="143"/>
      <c r="K75" s="144"/>
      <c r="L75" s="156" t="str">
        <f t="shared" si="4"/>
        <v/>
      </c>
      <c r="M75" s="91" t="str">
        <f t="shared" si="5"/>
        <v/>
      </c>
      <c r="N75" s="85"/>
      <c r="O75" s="102"/>
      <c r="P75" s="95" t="str">
        <f t="shared" si="6"/>
        <v/>
      </c>
      <c r="Q75" s="111" t="str">
        <f t="shared" si="7"/>
        <v/>
      </c>
    </row>
    <row r="76" spans="2:17" ht="14.1" customHeight="1" x14ac:dyDescent="0.3">
      <c r="B76" s="16"/>
      <c r="C76" s="130"/>
      <c r="D76" s="130"/>
      <c r="E76" s="144"/>
      <c r="F76" s="134"/>
      <c r="G76" s="144"/>
      <c r="H76" s="143"/>
      <c r="I76" s="144"/>
      <c r="J76" s="143"/>
      <c r="K76" s="144"/>
      <c r="L76" s="156" t="str">
        <f t="shared" si="4"/>
        <v/>
      </c>
      <c r="M76" s="91" t="str">
        <f t="shared" si="5"/>
        <v/>
      </c>
      <c r="N76" s="85"/>
      <c r="O76" s="102"/>
      <c r="P76" s="95" t="str">
        <f t="shared" si="6"/>
        <v/>
      </c>
      <c r="Q76" s="111" t="str">
        <f t="shared" si="7"/>
        <v/>
      </c>
    </row>
    <row r="77" spans="2:17" ht="14.1" customHeight="1" x14ac:dyDescent="0.3">
      <c r="B77" s="16"/>
      <c r="C77" s="130"/>
      <c r="D77" s="130"/>
      <c r="E77" s="144"/>
      <c r="F77" s="134"/>
      <c r="G77" s="144"/>
      <c r="H77" s="143"/>
      <c r="I77" s="144"/>
      <c r="J77" s="143"/>
      <c r="K77" s="144"/>
      <c r="L77" s="156" t="str">
        <f t="shared" si="4"/>
        <v/>
      </c>
      <c r="M77" s="91" t="str">
        <f t="shared" si="5"/>
        <v/>
      </c>
      <c r="N77" s="85"/>
      <c r="O77" s="102"/>
      <c r="P77" s="95" t="str">
        <f t="shared" si="6"/>
        <v/>
      </c>
      <c r="Q77" s="111" t="str">
        <f t="shared" si="7"/>
        <v/>
      </c>
    </row>
    <row r="78" spans="2:17" ht="14.1" customHeight="1" x14ac:dyDescent="0.3">
      <c r="B78" s="16"/>
      <c r="C78" s="130"/>
      <c r="D78" s="130"/>
      <c r="E78" s="144"/>
      <c r="F78" s="134"/>
      <c r="G78" s="144"/>
      <c r="H78" s="143"/>
      <c r="I78" s="144"/>
      <c r="J78" s="143"/>
      <c r="K78" s="144"/>
      <c r="L78" s="156" t="str">
        <f t="shared" si="4"/>
        <v/>
      </c>
      <c r="M78" s="91" t="str">
        <f t="shared" si="5"/>
        <v/>
      </c>
      <c r="N78" s="85"/>
      <c r="O78" s="102"/>
      <c r="P78" s="95" t="str">
        <f t="shared" si="6"/>
        <v/>
      </c>
      <c r="Q78" s="111" t="str">
        <f t="shared" si="7"/>
        <v/>
      </c>
    </row>
    <row r="79" spans="2:17" ht="14.1" customHeight="1" x14ac:dyDescent="0.3">
      <c r="B79" s="16"/>
      <c r="C79" s="130"/>
      <c r="D79" s="130"/>
      <c r="E79" s="144"/>
      <c r="F79" s="134"/>
      <c r="G79" s="144"/>
      <c r="H79" s="143"/>
      <c r="I79" s="144"/>
      <c r="J79" s="143"/>
      <c r="K79" s="144"/>
      <c r="L79" s="156" t="str">
        <f t="shared" si="4"/>
        <v/>
      </c>
      <c r="M79" s="91" t="str">
        <f t="shared" si="5"/>
        <v/>
      </c>
      <c r="N79" s="85"/>
      <c r="O79" s="102"/>
      <c r="P79" s="95" t="str">
        <f t="shared" si="6"/>
        <v/>
      </c>
      <c r="Q79" s="111" t="str">
        <f t="shared" si="7"/>
        <v/>
      </c>
    </row>
    <row r="80" spans="2:17" ht="14.1" customHeight="1" x14ac:dyDescent="0.3">
      <c r="B80" s="16"/>
      <c r="C80" s="130"/>
      <c r="D80" s="130"/>
      <c r="E80" s="144"/>
      <c r="F80" s="134"/>
      <c r="G80" s="144"/>
      <c r="H80" s="143"/>
      <c r="I80" s="144"/>
      <c r="J80" s="143"/>
      <c r="K80" s="144"/>
      <c r="L80" s="156" t="str">
        <f t="shared" si="4"/>
        <v/>
      </c>
      <c r="M80" s="91" t="str">
        <f t="shared" si="5"/>
        <v/>
      </c>
      <c r="N80" s="85"/>
      <c r="O80" s="102"/>
      <c r="P80" s="95" t="str">
        <f t="shared" si="6"/>
        <v/>
      </c>
      <c r="Q80" s="111" t="str">
        <f t="shared" si="7"/>
        <v/>
      </c>
    </row>
    <row r="81" spans="2:17" ht="14.1" customHeight="1" x14ac:dyDescent="0.3">
      <c r="B81" s="16"/>
      <c r="C81" s="130"/>
      <c r="D81" s="130"/>
      <c r="E81" s="144"/>
      <c r="F81" s="134"/>
      <c r="G81" s="144"/>
      <c r="H81" s="143"/>
      <c r="I81" s="144"/>
      <c r="J81" s="143"/>
      <c r="K81" s="144"/>
      <c r="L81" s="156" t="str">
        <f t="shared" si="4"/>
        <v/>
      </c>
      <c r="M81" s="91" t="str">
        <f t="shared" si="5"/>
        <v/>
      </c>
      <c r="N81" s="85"/>
      <c r="O81" s="102"/>
      <c r="P81" s="95" t="str">
        <f t="shared" si="6"/>
        <v/>
      </c>
      <c r="Q81" s="111" t="str">
        <f t="shared" si="7"/>
        <v/>
      </c>
    </row>
    <row r="82" spans="2:17" ht="14.1" customHeight="1" x14ac:dyDescent="0.3">
      <c r="B82" s="16"/>
      <c r="C82" s="130"/>
      <c r="D82" s="130"/>
      <c r="E82" s="144"/>
      <c r="F82" s="134"/>
      <c r="G82" s="144"/>
      <c r="H82" s="143"/>
      <c r="I82" s="144"/>
      <c r="J82" s="143"/>
      <c r="K82" s="144"/>
      <c r="L82" s="156" t="str">
        <f t="shared" si="4"/>
        <v/>
      </c>
      <c r="M82" s="91" t="str">
        <f t="shared" si="5"/>
        <v/>
      </c>
      <c r="N82" s="85"/>
      <c r="O82" s="102"/>
      <c r="P82" s="95" t="str">
        <f t="shared" si="6"/>
        <v/>
      </c>
      <c r="Q82" s="111" t="str">
        <f t="shared" si="7"/>
        <v/>
      </c>
    </row>
    <row r="83" spans="2:17" ht="14.1" customHeight="1" x14ac:dyDescent="0.3">
      <c r="B83" s="16"/>
      <c r="C83" s="130"/>
      <c r="D83" s="130"/>
      <c r="E83" s="144"/>
      <c r="F83" s="134"/>
      <c r="G83" s="144"/>
      <c r="H83" s="143"/>
      <c r="I83" s="144"/>
      <c r="J83" s="143"/>
      <c r="K83" s="144"/>
      <c r="L83" s="156" t="str">
        <f t="shared" si="4"/>
        <v/>
      </c>
      <c r="M83" s="91" t="str">
        <f t="shared" si="5"/>
        <v/>
      </c>
      <c r="N83" s="85"/>
      <c r="O83" s="102"/>
      <c r="P83" s="95" t="str">
        <f t="shared" si="6"/>
        <v/>
      </c>
      <c r="Q83" s="111" t="str">
        <f t="shared" si="7"/>
        <v/>
      </c>
    </row>
    <row r="84" spans="2:17" ht="14.1" customHeight="1" x14ac:dyDescent="0.3">
      <c r="B84" s="16"/>
      <c r="C84" s="130"/>
      <c r="D84" s="130"/>
      <c r="E84" s="144"/>
      <c r="F84" s="134"/>
      <c r="G84" s="144"/>
      <c r="H84" s="143"/>
      <c r="I84" s="144"/>
      <c r="J84" s="143"/>
      <c r="K84" s="144"/>
      <c r="L84" s="156" t="str">
        <f t="shared" si="4"/>
        <v/>
      </c>
      <c r="M84" s="91" t="str">
        <f t="shared" si="5"/>
        <v/>
      </c>
      <c r="N84" s="85"/>
      <c r="O84" s="102"/>
      <c r="P84" s="95" t="str">
        <f t="shared" si="6"/>
        <v/>
      </c>
      <c r="Q84" s="111" t="str">
        <f t="shared" si="7"/>
        <v/>
      </c>
    </row>
    <row r="85" spans="2:17" ht="14.1" customHeight="1" x14ac:dyDescent="0.3">
      <c r="B85" s="16"/>
      <c r="C85" s="130"/>
      <c r="D85" s="130"/>
      <c r="E85" s="144"/>
      <c r="F85" s="134"/>
      <c r="G85" s="144"/>
      <c r="H85" s="143"/>
      <c r="I85" s="144"/>
      <c r="J85" s="143"/>
      <c r="K85" s="144"/>
      <c r="L85" s="156" t="str">
        <f t="shared" si="4"/>
        <v/>
      </c>
      <c r="M85" s="91" t="str">
        <f t="shared" si="5"/>
        <v/>
      </c>
      <c r="N85" s="85"/>
      <c r="O85" s="102"/>
      <c r="P85" s="95" t="str">
        <f t="shared" si="6"/>
        <v/>
      </c>
      <c r="Q85" s="111" t="str">
        <f t="shared" si="7"/>
        <v/>
      </c>
    </row>
    <row r="86" spans="2:17" ht="14.1" customHeight="1" x14ac:dyDescent="0.3">
      <c r="B86" s="16"/>
      <c r="C86" s="130"/>
      <c r="D86" s="130"/>
      <c r="E86" s="144"/>
      <c r="F86" s="134"/>
      <c r="G86" s="144"/>
      <c r="H86" s="143"/>
      <c r="I86" s="144"/>
      <c r="J86" s="143"/>
      <c r="K86" s="144"/>
      <c r="L86" s="156" t="str">
        <f t="shared" si="4"/>
        <v/>
      </c>
      <c r="M86" s="91" t="str">
        <f t="shared" si="5"/>
        <v/>
      </c>
      <c r="N86" s="85"/>
      <c r="O86" s="102"/>
      <c r="P86" s="95" t="str">
        <f t="shared" si="6"/>
        <v/>
      </c>
      <c r="Q86" s="111" t="str">
        <f t="shared" si="7"/>
        <v/>
      </c>
    </row>
    <row r="87" spans="2:17" ht="14.1" customHeight="1" x14ac:dyDescent="0.3">
      <c r="B87" s="16"/>
      <c r="C87" s="130"/>
      <c r="D87" s="130"/>
      <c r="E87" s="144"/>
      <c r="F87" s="134"/>
      <c r="G87" s="144"/>
      <c r="H87" s="143"/>
      <c r="I87" s="144"/>
      <c r="J87" s="143"/>
      <c r="K87" s="144"/>
      <c r="L87" s="156" t="str">
        <f t="shared" si="4"/>
        <v/>
      </c>
      <c r="M87" s="91" t="str">
        <f t="shared" si="5"/>
        <v/>
      </c>
      <c r="N87" s="85"/>
      <c r="O87" s="102"/>
      <c r="P87" s="95" t="str">
        <f t="shared" si="6"/>
        <v/>
      </c>
      <c r="Q87" s="111" t="str">
        <f t="shared" si="7"/>
        <v/>
      </c>
    </row>
    <row r="88" spans="2:17" ht="14.1" customHeight="1" x14ac:dyDescent="0.3">
      <c r="B88" s="16"/>
      <c r="C88" s="130"/>
      <c r="D88" s="130"/>
      <c r="E88" s="144"/>
      <c r="F88" s="134"/>
      <c r="G88" s="144"/>
      <c r="H88" s="143"/>
      <c r="I88" s="144"/>
      <c r="J88" s="143"/>
      <c r="K88" s="144"/>
      <c r="L88" s="156" t="str">
        <f t="shared" si="4"/>
        <v/>
      </c>
      <c r="M88" s="91" t="str">
        <f t="shared" si="5"/>
        <v/>
      </c>
      <c r="N88" s="85"/>
      <c r="O88" s="102"/>
      <c r="P88" s="95" t="str">
        <f t="shared" si="6"/>
        <v/>
      </c>
      <c r="Q88" s="111" t="str">
        <f t="shared" si="7"/>
        <v/>
      </c>
    </row>
    <row r="89" spans="2:17" ht="14.1" customHeight="1" x14ac:dyDescent="0.3">
      <c r="B89" s="16"/>
      <c r="C89" s="130"/>
      <c r="D89" s="130"/>
      <c r="E89" s="144"/>
      <c r="F89" s="134"/>
      <c r="G89" s="144"/>
      <c r="H89" s="143"/>
      <c r="I89" s="144"/>
      <c r="J89" s="143"/>
      <c r="K89" s="144"/>
      <c r="L89" s="156" t="str">
        <f t="shared" si="4"/>
        <v/>
      </c>
      <c r="M89" s="91" t="str">
        <f t="shared" si="5"/>
        <v/>
      </c>
      <c r="N89" s="85"/>
      <c r="O89" s="102"/>
      <c r="P89" s="95" t="str">
        <f t="shared" si="6"/>
        <v/>
      </c>
      <c r="Q89" s="111" t="str">
        <f t="shared" si="7"/>
        <v/>
      </c>
    </row>
    <row r="90" spans="2:17" ht="14.1" customHeight="1" x14ac:dyDescent="0.3">
      <c r="B90" s="16"/>
      <c r="C90" s="130"/>
      <c r="D90" s="130"/>
      <c r="E90" s="144"/>
      <c r="F90" s="134"/>
      <c r="G90" s="144"/>
      <c r="H90" s="143"/>
      <c r="I90" s="144"/>
      <c r="J90" s="143"/>
      <c r="K90" s="144"/>
      <c r="L90" s="156" t="str">
        <f t="shared" si="4"/>
        <v/>
      </c>
      <c r="M90" s="91" t="str">
        <f t="shared" si="5"/>
        <v/>
      </c>
      <c r="N90" s="85"/>
      <c r="O90" s="102"/>
      <c r="P90" s="95" t="str">
        <f t="shared" si="6"/>
        <v/>
      </c>
      <c r="Q90" s="111" t="str">
        <f t="shared" si="7"/>
        <v/>
      </c>
    </row>
    <row r="91" spans="2:17" ht="14.1" customHeight="1" x14ac:dyDescent="0.3">
      <c r="B91" s="16"/>
      <c r="C91" s="130"/>
      <c r="D91" s="130"/>
      <c r="E91" s="144"/>
      <c r="F91" s="134"/>
      <c r="G91" s="144"/>
      <c r="H91" s="143"/>
      <c r="I91" s="144"/>
      <c r="J91" s="143"/>
      <c r="K91" s="144"/>
      <c r="L91" s="156" t="str">
        <f t="shared" si="4"/>
        <v/>
      </c>
      <c r="M91" s="91" t="str">
        <f t="shared" si="5"/>
        <v/>
      </c>
      <c r="N91" s="85"/>
      <c r="O91" s="102"/>
      <c r="P91" s="95" t="str">
        <f t="shared" si="6"/>
        <v/>
      </c>
      <c r="Q91" s="111" t="str">
        <f t="shared" si="7"/>
        <v/>
      </c>
    </row>
    <row r="92" spans="2:17" ht="14.1" customHeight="1" x14ac:dyDescent="0.3">
      <c r="B92" s="16"/>
      <c r="C92" s="130"/>
      <c r="D92" s="130"/>
      <c r="E92" s="144"/>
      <c r="F92" s="134"/>
      <c r="G92" s="144"/>
      <c r="H92" s="143"/>
      <c r="I92" s="144"/>
      <c r="J92" s="143"/>
      <c r="K92" s="144"/>
      <c r="L92" s="156" t="str">
        <f t="shared" si="4"/>
        <v/>
      </c>
      <c r="M92" s="91" t="str">
        <f t="shared" si="5"/>
        <v/>
      </c>
      <c r="N92" s="85"/>
      <c r="O92" s="102"/>
      <c r="P92" s="95" t="str">
        <f t="shared" si="6"/>
        <v/>
      </c>
      <c r="Q92" s="111" t="str">
        <f t="shared" si="7"/>
        <v/>
      </c>
    </row>
    <row r="93" spans="2:17" ht="14.1" customHeight="1" x14ac:dyDescent="0.3">
      <c r="B93" s="16"/>
      <c r="C93" s="130"/>
      <c r="D93" s="130"/>
      <c r="E93" s="144"/>
      <c r="F93" s="134"/>
      <c r="G93" s="144"/>
      <c r="H93" s="143"/>
      <c r="I93" s="144"/>
      <c r="J93" s="143"/>
      <c r="K93" s="144"/>
      <c r="L93" s="156" t="str">
        <f t="shared" si="4"/>
        <v/>
      </c>
      <c r="M93" s="91" t="str">
        <f t="shared" si="5"/>
        <v/>
      </c>
      <c r="N93" s="85"/>
      <c r="O93" s="102"/>
      <c r="P93" s="95" t="str">
        <f t="shared" si="6"/>
        <v/>
      </c>
      <c r="Q93" s="111" t="str">
        <f t="shared" si="7"/>
        <v/>
      </c>
    </row>
    <row r="94" spans="2:17" ht="14.1" customHeight="1" x14ac:dyDescent="0.3">
      <c r="B94" s="16"/>
      <c r="C94" s="130"/>
      <c r="D94" s="130"/>
      <c r="E94" s="144"/>
      <c r="F94" s="134"/>
      <c r="G94" s="144"/>
      <c r="H94" s="143"/>
      <c r="I94" s="144"/>
      <c r="J94" s="143"/>
      <c r="K94" s="144"/>
      <c r="L94" s="156" t="str">
        <f t="shared" si="4"/>
        <v/>
      </c>
      <c r="M94" s="91" t="str">
        <f t="shared" si="5"/>
        <v/>
      </c>
      <c r="N94" s="85"/>
      <c r="O94" s="102"/>
      <c r="P94" s="95" t="str">
        <f t="shared" si="6"/>
        <v/>
      </c>
      <c r="Q94" s="111" t="str">
        <f t="shared" si="7"/>
        <v/>
      </c>
    </row>
    <row r="95" spans="2:17" ht="14.1" customHeight="1" x14ac:dyDescent="0.3">
      <c r="B95" s="16"/>
      <c r="C95" s="130"/>
      <c r="D95" s="130"/>
      <c r="E95" s="144"/>
      <c r="F95" s="134"/>
      <c r="G95" s="144"/>
      <c r="H95" s="143"/>
      <c r="I95" s="144"/>
      <c r="J95" s="143"/>
      <c r="K95" s="144"/>
      <c r="L95" s="156" t="str">
        <f t="shared" si="4"/>
        <v/>
      </c>
      <c r="M95" s="91" t="str">
        <f t="shared" si="5"/>
        <v/>
      </c>
      <c r="N95" s="85"/>
      <c r="O95" s="102"/>
      <c r="P95" s="95" t="str">
        <f t="shared" si="6"/>
        <v/>
      </c>
      <c r="Q95" s="111" t="str">
        <f t="shared" si="7"/>
        <v/>
      </c>
    </row>
    <row r="96" spans="2:17" ht="14.1" customHeight="1" x14ac:dyDescent="0.3">
      <c r="B96" s="16"/>
      <c r="C96" s="130"/>
      <c r="D96" s="130"/>
      <c r="E96" s="144"/>
      <c r="F96" s="134"/>
      <c r="G96" s="144"/>
      <c r="H96" s="143"/>
      <c r="I96" s="144"/>
      <c r="J96" s="143"/>
      <c r="K96" s="144"/>
      <c r="L96" s="156" t="str">
        <f t="shared" si="4"/>
        <v/>
      </c>
      <c r="M96" s="91" t="str">
        <f t="shared" si="5"/>
        <v/>
      </c>
      <c r="N96" s="85"/>
      <c r="O96" s="102"/>
      <c r="P96" s="95" t="str">
        <f t="shared" si="6"/>
        <v/>
      </c>
      <c r="Q96" s="111" t="str">
        <f t="shared" si="7"/>
        <v/>
      </c>
    </row>
    <row r="97" spans="2:17" ht="14.1" customHeight="1" x14ac:dyDescent="0.3">
      <c r="B97" s="16"/>
      <c r="C97" s="130"/>
      <c r="D97" s="130"/>
      <c r="E97" s="144"/>
      <c r="F97" s="134"/>
      <c r="G97" s="144"/>
      <c r="H97" s="143"/>
      <c r="I97" s="144"/>
      <c r="J97" s="143"/>
      <c r="K97" s="144"/>
      <c r="L97" s="156" t="str">
        <f t="shared" si="4"/>
        <v/>
      </c>
      <c r="M97" s="91" t="str">
        <f t="shared" si="5"/>
        <v/>
      </c>
      <c r="N97" s="85"/>
      <c r="O97" s="102"/>
      <c r="P97" s="95" t="str">
        <f t="shared" si="6"/>
        <v/>
      </c>
      <c r="Q97" s="111" t="str">
        <f t="shared" si="7"/>
        <v/>
      </c>
    </row>
    <row r="98" spans="2:17" ht="14.1" customHeight="1" x14ac:dyDescent="0.3">
      <c r="B98" s="16"/>
      <c r="C98" s="130"/>
      <c r="D98" s="130"/>
      <c r="E98" s="144"/>
      <c r="F98" s="134"/>
      <c r="G98" s="144"/>
      <c r="H98" s="143"/>
      <c r="I98" s="144"/>
      <c r="J98" s="143"/>
      <c r="K98" s="144"/>
      <c r="L98" s="156" t="str">
        <f t="shared" si="4"/>
        <v/>
      </c>
      <c r="M98" s="91" t="str">
        <f t="shared" si="5"/>
        <v/>
      </c>
      <c r="N98" s="85"/>
      <c r="O98" s="102"/>
      <c r="P98" s="95" t="str">
        <f t="shared" si="6"/>
        <v/>
      </c>
      <c r="Q98" s="111" t="str">
        <f t="shared" si="7"/>
        <v/>
      </c>
    </row>
    <row r="99" spans="2:17" ht="14.1" customHeight="1" x14ac:dyDescent="0.3">
      <c r="B99" s="16"/>
      <c r="C99" s="130"/>
      <c r="D99" s="130"/>
      <c r="E99" s="144"/>
      <c r="F99" s="134"/>
      <c r="G99" s="144"/>
      <c r="H99" s="143"/>
      <c r="I99" s="144"/>
      <c r="J99" s="143"/>
      <c r="K99" s="144"/>
      <c r="L99" s="156" t="str">
        <f t="shared" si="4"/>
        <v/>
      </c>
      <c r="M99" s="91" t="str">
        <f t="shared" si="5"/>
        <v/>
      </c>
      <c r="N99" s="85"/>
      <c r="O99" s="102"/>
      <c r="P99" s="95" t="str">
        <f t="shared" si="6"/>
        <v/>
      </c>
      <c r="Q99" s="111" t="str">
        <f t="shared" si="7"/>
        <v/>
      </c>
    </row>
    <row r="100" spans="2:17" ht="14.1" customHeight="1" x14ac:dyDescent="0.3">
      <c r="B100" s="16"/>
      <c r="C100" s="130"/>
      <c r="D100" s="130"/>
      <c r="E100" s="144"/>
      <c r="F100" s="134"/>
      <c r="G100" s="144"/>
      <c r="H100" s="143"/>
      <c r="I100" s="144"/>
      <c r="J100" s="143"/>
      <c r="K100" s="144"/>
      <c r="L100" s="156" t="str">
        <f t="shared" si="4"/>
        <v/>
      </c>
      <c r="M100" s="91" t="str">
        <f t="shared" si="5"/>
        <v/>
      </c>
      <c r="N100" s="85"/>
      <c r="O100" s="102"/>
      <c r="P100" s="95" t="str">
        <f t="shared" si="6"/>
        <v/>
      </c>
      <c r="Q100" s="111" t="str">
        <f t="shared" si="7"/>
        <v/>
      </c>
    </row>
    <row r="101" spans="2:17" ht="14.1" customHeight="1" x14ac:dyDescent="0.3">
      <c r="B101" s="16"/>
      <c r="C101" s="130"/>
      <c r="D101" s="130"/>
      <c r="E101" s="144"/>
      <c r="F101" s="134"/>
      <c r="G101" s="144"/>
      <c r="H101" s="143"/>
      <c r="I101" s="144"/>
      <c r="J101" s="143"/>
      <c r="K101" s="144"/>
      <c r="L101" s="156" t="str">
        <f t="shared" si="4"/>
        <v/>
      </c>
      <c r="M101" s="91" t="str">
        <f t="shared" si="5"/>
        <v/>
      </c>
      <c r="N101" s="85"/>
      <c r="O101" s="102"/>
      <c r="P101" s="95" t="str">
        <f t="shared" si="6"/>
        <v/>
      </c>
      <c r="Q101" s="111" t="str">
        <f t="shared" si="7"/>
        <v/>
      </c>
    </row>
    <row r="102" spans="2:17" ht="14.1" customHeight="1" x14ac:dyDescent="0.3">
      <c r="B102" s="16"/>
      <c r="C102" s="130"/>
      <c r="D102" s="130"/>
      <c r="E102" s="144"/>
      <c r="F102" s="134"/>
      <c r="G102" s="144"/>
      <c r="H102" s="143"/>
      <c r="I102" s="144"/>
      <c r="J102" s="143"/>
      <c r="K102" s="144"/>
      <c r="L102" s="156" t="str">
        <f t="shared" si="4"/>
        <v/>
      </c>
      <c r="M102" s="91" t="str">
        <f t="shared" si="5"/>
        <v/>
      </c>
      <c r="N102" s="85"/>
      <c r="O102" s="102"/>
      <c r="P102" s="95" t="str">
        <f t="shared" si="6"/>
        <v/>
      </c>
      <c r="Q102" s="111" t="str">
        <f t="shared" si="7"/>
        <v/>
      </c>
    </row>
    <row r="103" spans="2:17" ht="14.1" customHeight="1" x14ac:dyDescent="0.3">
      <c r="B103" s="16"/>
      <c r="C103" s="130"/>
      <c r="D103" s="130"/>
      <c r="E103" s="144"/>
      <c r="F103" s="134"/>
      <c r="G103" s="144"/>
      <c r="H103" s="143"/>
      <c r="I103" s="144"/>
      <c r="J103" s="143"/>
      <c r="K103" s="144"/>
      <c r="L103" s="156" t="str">
        <f t="shared" si="4"/>
        <v/>
      </c>
      <c r="M103" s="91" t="str">
        <f t="shared" si="5"/>
        <v/>
      </c>
      <c r="N103" s="85"/>
      <c r="O103" s="102"/>
      <c r="P103" s="95" t="str">
        <f t="shared" si="6"/>
        <v/>
      </c>
      <c r="Q103" s="111" t="str">
        <f t="shared" si="7"/>
        <v/>
      </c>
    </row>
    <row r="104" spans="2:17" ht="14.1" customHeight="1" x14ac:dyDescent="0.3">
      <c r="B104" s="16"/>
      <c r="C104" s="130"/>
      <c r="D104" s="130"/>
      <c r="E104" s="144"/>
      <c r="F104" s="134"/>
      <c r="G104" s="144"/>
      <c r="H104" s="143"/>
      <c r="I104" s="144"/>
      <c r="J104" s="143"/>
      <c r="K104" s="144"/>
      <c r="L104" s="156" t="str">
        <f t="shared" si="4"/>
        <v/>
      </c>
      <c r="M104" s="91" t="str">
        <f t="shared" si="5"/>
        <v/>
      </c>
      <c r="N104" s="85"/>
      <c r="O104" s="102"/>
      <c r="P104" s="95" t="str">
        <f t="shared" si="6"/>
        <v/>
      </c>
      <c r="Q104" s="111" t="str">
        <f t="shared" si="7"/>
        <v/>
      </c>
    </row>
    <row r="105" spans="2:17" ht="14.1" customHeight="1" x14ac:dyDescent="0.3">
      <c r="B105" s="16"/>
      <c r="C105" s="130"/>
      <c r="D105" s="130"/>
      <c r="E105" s="144"/>
      <c r="F105" s="134"/>
      <c r="G105" s="144"/>
      <c r="H105" s="143"/>
      <c r="I105" s="144"/>
      <c r="J105" s="143"/>
      <c r="K105" s="144"/>
      <c r="L105" s="156" t="str">
        <f t="shared" si="4"/>
        <v/>
      </c>
      <c r="M105" s="91" t="str">
        <f t="shared" si="5"/>
        <v/>
      </c>
      <c r="N105" s="85"/>
      <c r="O105" s="102"/>
      <c r="P105" s="95" t="str">
        <f t="shared" si="6"/>
        <v/>
      </c>
      <c r="Q105" s="111" t="str">
        <f t="shared" si="7"/>
        <v/>
      </c>
    </row>
    <row r="106" spans="2:17" ht="14.1" customHeight="1" x14ac:dyDescent="0.3">
      <c r="B106" s="16"/>
      <c r="C106" s="130"/>
      <c r="D106" s="130"/>
      <c r="E106" s="144"/>
      <c r="F106" s="134"/>
      <c r="G106" s="144"/>
      <c r="H106" s="143"/>
      <c r="I106" s="144"/>
      <c r="J106" s="143"/>
      <c r="K106" s="144"/>
      <c r="L106" s="156" t="str">
        <f t="shared" si="4"/>
        <v/>
      </c>
      <c r="M106" s="91" t="str">
        <f t="shared" si="5"/>
        <v/>
      </c>
      <c r="N106" s="85"/>
      <c r="O106" s="102"/>
      <c r="P106" s="95" t="str">
        <f t="shared" si="6"/>
        <v/>
      </c>
      <c r="Q106" s="111" t="str">
        <f t="shared" si="7"/>
        <v/>
      </c>
    </row>
    <row r="107" spans="2:17" ht="14.1" customHeight="1" x14ac:dyDescent="0.3">
      <c r="B107" s="16"/>
      <c r="C107" s="130"/>
      <c r="D107" s="130"/>
      <c r="E107" s="144"/>
      <c r="F107" s="134"/>
      <c r="G107" s="144"/>
      <c r="H107" s="143"/>
      <c r="I107" s="144"/>
      <c r="J107" s="143"/>
      <c r="K107" s="144"/>
      <c r="L107" s="156" t="str">
        <f t="shared" si="4"/>
        <v/>
      </c>
      <c r="M107" s="91" t="str">
        <f t="shared" si="5"/>
        <v/>
      </c>
      <c r="N107" s="85"/>
      <c r="O107" s="102"/>
      <c r="P107" s="95" t="str">
        <f t="shared" si="6"/>
        <v/>
      </c>
      <c r="Q107" s="111" t="str">
        <f t="shared" si="7"/>
        <v/>
      </c>
    </row>
    <row r="108" spans="2:17" ht="14.1" customHeight="1" thickBot="1" x14ac:dyDescent="0.35">
      <c r="B108" s="18"/>
      <c r="C108" s="131"/>
      <c r="D108" s="131"/>
      <c r="E108" s="146"/>
      <c r="F108" s="135"/>
      <c r="G108" s="146"/>
      <c r="H108" s="145"/>
      <c r="I108" s="146"/>
      <c r="J108" s="145"/>
      <c r="K108" s="146"/>
      <c r="L108" s="157" t="str">
        <f t="shared" si="4"/>
        <v/>
      </c>
      <c r="M108" s="92" t="str">
        <f t="shared" si="5"/>
        <v/>
      </c>
      <c r="N108" s="93"/>
      <c r="O108" s="103"/>
      <c r="P108" s="96" t="str">
        <f t="shared" si="6"/>
        <v/>
      </c>
      <c r="Q108" s="112" t="str">
        <f t="shared" si="7"/>
        <v/>
      </c>
    </row>
    <row r="109" spans="2:17" ht="14.1" customHeight="1" x14ac:dyDescent="0.3">
      <c r="D109" s="9"/>
      <c r="E109" s="9"/>
      <c r="F109" s="9"/>
      <c r="G109" s="9"/>
      <c r="H109" s="9"/>
      <c r="I109" s="9"/>
      <c r="J109" s="9"/>
      <c r="K109" s="9"/>
      <c r="L109" s="80">
        <f>SUM(L7:L108)</f>
        <v>0</v>
      </c>
      <c r="M109" s="104">
        <f t="shared" ref="M109:Q109" si="8">SUM(M7:M108)</f>
        <v>0</v>
      </c>
      <c r="N109" s="83">
        <f t="shared" si="8"/>
        <v>0</v>
      </c>
      <c r="O109" s="108">
        <f t="shared" si="8"/>
        <v>0</v>
      </c>
      <c r="P109" s="76">
        <f t="shared" si="8"/>
        <v>0</v>
      </c>
      <c r="Q109" s="113">
        <f t="shared" si="8"/>
        <v>0</v>
      </c>
    </row>
    <row r="110" spans="2:17" ht="14.1" customHeight="1" thickBot="1" x14ac:dyDescent="0.35">
      <c r="D110" s="9"/>
      <c r="E110" s="9"/>
      <c r="F110" s="9"/>
      <c r="G110" s="9"/>
      <c r="H110" s="9"/>
      <c r="I110" s="9"/>
      <c r="J110" s="9"/>
      <c r="K110" s="9"/>
      <c r="L110" s="58" t="s">
        <v>27</v>
      </c>
      <c r="M110" s="45"/>
      <c r="N110" s="56" t="s">
        <v>27</v>
      </c>
      <c r="O110" s="23"/>
      <c r="P110" s="57" t="s">
        <v>27</v>
      </c>
      <c r="Q110" s="22"/>
    </row>
    <row r="111" spans="2:17" ht="14.1" customHeight="1" x14ac:dyDescent="0.3">
      <c r="D111" s="9"/>
      <c r="E111" s="9"/>
      <c r="F111" s="9"/>
      <c r="G111" s="9"/>
      <c r="H111" s="9"/>
      <c r="I111" s="9"/>
      <c r="J111" s="9"/>
      <c r="K111" s="9"/>
      <c r="L111" s="46" t="s">
        <v>28</v>
      </c>
      <c r="M111" s="105">
        <f>IF(M109&lt;&gt;"",ROUNDDOWN(M109/18,0),"")</f>
        <v>0</v>
      </c>
      <c r="N111" s="41" t="s">
        <v>28</v>
      </c>
      <c r="O111" s="121"/>
      <c r="P111" s="60" t="s">
        <v>28</v>
      </c>
      <c r="Q111" s="114">
        <f>IF(Q109&lt;&gt;"",ROUNDDOWN(Q109/18,0),"")</f>
        <v>0</v>
      </c>
    </row>
    <row r="112" spans="2:17" ht="14.1" customHeight="1" thickBot="1" x14ac:dyDescent="0.35">
      <c r="D112" s="9"/>
      <c r="E112" s="9"/>
      <c r="F112" s="9"/>
      <c r="G112" s="9"/>
      <c r="H112" s="9"/>
      <c r="I112" s="9"/>
      <c r="J112" s="9"/>
      <c r="K112" s="9"/>
      <c r="L112" s="47" t="s">
        <v>17</v>
      </c>
      <c r="M112" s="106">
        <f>IF(M109&lt;&gt;"",M109-M111*18,"")</f>
        <v>0</v>
      </c>
      <c r="N112" s="42" t="s">
        <v>17</v>
      </c>
      <c r="O112" s="122"/>
      <c r="P112" s="61" t="s">
        <v>17</v>
      </c>
      <c r="Q112" s="115">
        <f>IF(Q109&lt;&gt;"",Q109-Q111*18,"")</f>
        <v>0</v>
      </c>
    </row>
    <row r="113" spans="2:17" ht="14.1" customHeight="1" x14ac:dyDescent="0.3">
      <c r="D113" s="9"/>
      <c r="E113" s="9"/>
      <c r="F113" s="9"/>
      <c r="G113" s="9"/>
      <c r="H113" s="9"/>
      <c r="I113" s="9"/>
      <c r="J113" s="9"/>
      <c r="K113" s="9"/>
      <c r="L113" s="81">
        <f>L109+M111</f>
        <v>0</v>
      </c>
      <c r="M113" s="107">
        <f>M112</f>
        <v>0</v>
      </c>
      <c r="N113" s="84">
        <f>N109+O111</f>
        <v>0</v>
      </c>
      <c r="O113" s="109">
        <f>O112</f>
        <v>0</v>
      </c>
      <c r="P113" s="77">
        <f>P109+Q111</f>
        <v>0</v>
      </c>
      <c r="Q113" s="116">
        <f>Q112</f>
        <v>0</v>
      </c>
    </row>
    <row r="114" spans="2:17" ht="14.1" customHeight="1" x14ac:dyDescent="0.3">
      <c r="D114" s="9"/>
      <c r="E114" s="9"/>
      <c r="F114" s="9"/>
      <c r="G114" s="9"/>
      <c r="H114" s="9"/>
      <c r="I114" s="9"/>
      <c r="J114" s="9"/>
      <c r="K114" s="9"/>
      <c r="L114" s="59" t="s">
        <v>29</v>
      </c>
      <c r="M114" s="48" t="s">
        <v>26</v>
      </c>
      <c r="N114" s="52" t="s">
        <v>29</v>
      </c>
      <c r="O114" s="25" t="s">
        <v>26</v>
      </c>
      <c r="P114" s="54" t="s">
        <v>29</v>
      </c>
      <c r="Q114" s="26" t="s">
        <v>26</v>
      </c>
    </row>
    <row r="115" spans="2:17" ht="14.1" customHeight="1" thickBot="1" x14ac:dyDescent="0.35">
      <c r="D115" s="9"/>
      <c r="E115" s="9"/>
      <c r="F115" s="9"/>
      <c r="G115" s="9"/>
      <c r="H115" s="9"/>
      <c r="I115" s="9"/>
      <c r="J115" s="9"/>
      <c r="K115" s="9"/>
      <c r="L115" s="194" t="s">
        <v>22</v>
      </c>
      <c r="M115" s="195"/>
      <c r="N115" s="176" t="s">
        <v>23</v>
      </c>
      <c r="O115" s="177"/>
      <c r="P115" s="178" t="s">
        <v>25</v>
      </c>
      <c r="Q115" s="179"/>
    </row>
    <row r="116" spans="2:17" ht="12" customHeight="1" x14ac:dyDescent="0.3">
      <c r="B116" s="27"/>
      <c r="C116" s="27"/>
      <c r="D116" s="27"/>
      <c r="E116" s="9"/>
      <c r="F116" s="9"/>
      <c r="G116" s="9"/>
      <c r="H116" s="9"/>
      <c r="I116" s="9"/>
      <c r="J116" s="9"/>
      <c r="K116" s="9"/>
      <c r="L116" s="29"/>
      <c r="M116" s="29"/>
      <c r="N116" s="29"/>
      <c r="O116" s="29"/>
      <c r="P116" s="29"/>
      <c r="Q116" s="29"/>
    </row>
    <row r="117" spans="2:17" x14ac:dyDescent="0.3">
      <c r="B117" t="s">
        <v>15</v>
      </c>
      <c r="D117" s="9"/>
      <c r="F117" s="9"/>
      <c r="H117" s="9"/>
      <c r="L117" s="173" t="s">
        <v>16</v>
      </c>
      <c r="M117" s="173"/>
      <c r="N117" s="173"/>
      <c r="O117" s="173"/>
      <c r="P117" s="173"/>
      <c r="Q117" s="173"/>
    </row>
    <row r="118" spans="2:17" x14ac:dyDescent="0.3">
      <c r="C118" s="27"/>
      <c r="D118" s="66"/>
      <c r="F118" s="9"/>
      <c r="H118" s="9"/>
      <c r="L118"/>
      <c r="M118"/>
      <c r="N118"/>
      <c r="O118"/>
      <c r="P118"/>
    </row>
    <row r="119" spans="2:17" x14ac:dyDescent="0.3">
      <c r="C119" s="27"/>
      <c r="D119" s="28"/>
      <c r="F119" s="9"/>
      <c r="H119" s="9"/>
    </row>
    <row r="120" spans="2:17" x14ac:dyDescent="0.3">
      <c r="B120" s="65"/>
      <c r="C120" s="67"/>
      <c r="D120" s="68"/>
      <c r="L120" s="192"/>
      <c r="M120" s="192"/>
      <c r="N120" s="192"/>
      <c r="O120" s="192"/>
      <c r="P120" s="192"/>
      <c r="Q120" s="192"/>
    </row>
  </sheetData>
  <sheetProtection algorithmName="SHA-512" hashValue="PHlf3cByQzOup38TgVEE/s3gmMRDZ6eiryPWpTplDaxdzRZUaf4SFli3thUvl01cvcZS3s8C7CqKXlg4kQRr7g==" saltValue="UtjGElkzO48adKj76nEyxQ==" spinCount="100000" sheet="1" selectLockedCells="1"/>
  <mergeCells count="21">
    <mergeCell ref="H5:H6"/>
    <mergeCell ref="I5:I6"/>
    <mergeCell ref="J5:J6"/>
    <mergeCell ref="K5:K6"/>
    <mergeCell ref="L5:M5"/>
    <mergeCell ref="B5:B6"/>
    <mergeCell ref="D5:D6"/>
    <mergeCell ref="E5:E6"/>
    <mergeCell ref="F5:F6"/>
    <mergeCell ref="G5:G6"/>
    <mergeCell ref="C5:C6"/>
    <mergeCell ref="L117:Q117"/>
    <mergeCell ref="L120:Q120"/>
    <mergeCell ref="N4:O4"/>
    <mergeCell ref="N5:O5"/>
    <mergeCell ref="L4:M4"/>
    <mergeCell ref="P4:Q4"/>
    <mergeCell ref="P5:Q5"/>
    <mergeCell ref="L115:M115"/>
    <mergeCell ref="N115:O115"/>
    <mergeCell ref="P115:Q115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Footer>Pagina &amp;P</oddFooter>
  </headerFooter>
  <ignoredErrors>
    <ignoredError sqref="P7:P108 Q7:Q108 N109:O109 L7:M108" emptyCellReference="1"/>
    <ignoredError sqref="L110 N110 P110" numberStoredAsText="1"/>
    <ignoredError sqref="M113 P113" formula="1"/>
    <ignoredError sqref="N113:O113" formula="1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Legenda</vt:lpstr>
      <vt:lpstr>Infanzia</vt:lpstr>
      <vt:lpstr>Primaria</vt:lpstr>
      <vt:lpstr>Sec. I grado</vt:lpstr>
      <vt:lpstr>Sec. II grado</vt:lpstr>
      <vt:lpstr>Infanzia!Area_stampa</vt:lpstr>
      <vt:lpstr>Infanzia!Titoli_stampa</vt:lpstr>
      <vt:lpstr>Primaria!Titoli_stampa</vt:lpstr>
      <vt:lpstr>'Sec. I grado'!Titoli_stampa</vt:lpstr>
      <vt:lpstr>'Sec. II grado'!Titoli_stampa</vt:lpstr>
    </vt:vector>
  </TitlesOfParts>
  <Company>MIUR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Cantusci;Pedriali</dc:creator>
  <cp:lastModifiedBy>PEDRIALI ELENA</cp:lastModifiedBy>
  <cp:lastPrinted>2024-11-18T07:53:09Z</cp:lastPrinted>
  <dcterms:created xsi:type="dcterms:W3CDTF">2024-05-06T14:47:38Z</dcterms:created>
  <dcterms:modified xsi:type="dcterms:W3CDTF">2024-11-18T15:04:57Z</dcterms:modified>
</cp:coreProperties>
</file>